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 2\Desktop\"/>
    </mc:Choice>
  </mc:AlternateContent>
  <bookViews>
    <workbookView xWindow="0" yWindow="0" windowWidth="23040" windowHeight="8040"/>
  </bookViews>
  <sheets>
    <sheet name="Средња школа" sheetId="1" r:id="rId1"/>
    <sheet name="ОШ" sheetId="2" r:id="rId2"/>
    <sheet name="Sheet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3" l="1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G56" i="1"/>
  <c r="G7" i="1"/>
  <c r="I27" i="2" l="1"/>
  <c r="I16" i="2"/>
  <c r="I7" i="2"/>
  <c r="I2" i="2"/>
  <c r="I5" i="2"/>
  <c r="I9" i="2"/>
  <c r="I3" i="2"/>
  <c r="I4" i="2"/>
  <c r="I34" i="2"/>
  <c r="I10" i="2"/>
  <c r="I22" i="2"/>
  <c r="I21" i="2"/>
  <c r="I13" i="2"/>
  <c r="I18" i="2"/>
  <c r="I35" i="2"/>
  <c r="I19" i="2"/>
  <c r="I15" i="2"/>
  <c r="I8" i="2"/>
  <c r="I29" i="2"/>
  <c r="I11" i="2"/>
  <c r="I23" i="2"/>
  <c r="I12" i="2"/>
  <c r="I14" i="2"/>
  <c r="I6" i="2"/>
  <c r="I31" i="2"/>
  <c r="I26" i="2"/>
  <c r="I24" i="2"/>
  <c r="I25" i="2"/>
  <c r="I20" i="2"/>
  <c r="I17" i="2"/>
  <c r="I32" i="2"/>
  <c r="I28" i="2"/>
  <c r="I33" i="2"/>
  <c r="I30" i="2"/>
  <c r="I36" i="2"/>
  <c r="G97" i="1" l="1"/>
  <c r="G74" i="1"/>
  <c r="G83" i="1"/>
  <c r="G102" i="1"/>
  <c r="G104" i="1"/>
  <c r="G101" i="1"/>
  <c r="G100" i="1"/>
  <c r="G92" i="1"/>
  <c r="G61" i="1"/>
  <c r="G91" i="1"/>
  <c r="G117" i="1"/>
  <c r="G23" i="1"/>
  <c r="G60" i="1"/>
  <c r="G106" i="1"/>
  <c r="G113" i="1"/>
  <c r="G121" i="1"/>
  <c r="G119" i="1"/>
  <c r="G82" i="1"/>
  <c r="G50" i="1"/>
  <c r="G105" i="1"/>
  <c r="G66" i="1"/>
  <c r="G80" i="1"/>
  <c r="G93" i="1"/>
  <c r="G39" i="1"/>
  <c r="G49" i="1"/>
  <c r="G67" i="1"/>
  <c r="G75" i="1"/>
  <c r="G98" i="1"/>
  <c r="G96" i="1"/>
  <c r="G54" i="1"/>
  <c r="G22" i="1"/>
  <c r="G55" i="1"/>
  <c r="G118" i="1"/>
  <c r="G26" i="1"/>
  <c r="G108" i="1"/>
  <c r="G53" i="1"/>
  <c r="G77" i="1"/>
  <c r="G112" i="1"/>
  <c r="G16" i="1"/>
  <c r="G63" i="1"/>
  <c r="G86" i="1"/>
  <c r="G71" i="1"/>
  <c r="G48" i="1"/>
  <c r="G90" i="1"/>
  <c r="G57" i="1"/>
  <c r="G51" i="1"/>
  <c r="G38" i="1"/>
  <c r="G99" i="1"/>
  <c r="G120" i="1"/>
  <c r="G70" i="1"/>
  <c r="G94" i="1"/>
  <c r="G111" i="1"/>
  <c r="G14" i="1"/>
  <c r="G30" i="1"/>
  <c r="G85" i="1"/>
  <c r="G27" i="1"/>
  <c r="G64" i="1"/>
  <c r="G103" i="1"/>
  <c r="G109" i="1"/>
  <c r="G114" i="1"/>
  <c r="G12" i="1"/>
  <c r="G95" i="1"/>
  <c r="G78" i="1"/>
  <c r="G34" i="1"/>
  <c r="G65" i="1"/>
  <c r="G43" i="1"/>
  <c r="G79" i="1"/>
  <c r="G21" i="1"/>
  <c r="G18" i="1"/>
  <c r="G33" i="1"/>
  <c r="G44" i="1"/>
  <c r="G10" i="1"/>
  <c r="G58" i="1"/>
  <c r="G47" i="1"/>
  <c r="G17" i="1"/>
  <c r="G59" i="1"/>
  <c r="G87" i="1"/>
  <c r="G89" i="1"/>
  <c r="G24" i="1"/>
  <c r="G123" i="1"/>
  <c r="G40" i="1"/>
  <c r="G110" i="1"/>
  <c r="G42" i="1"/>
  <c r="G115" i="1"/>
  <c r="G9" i="1"/>
  <c r="G73" i="1"/>
  <c r="G3" i="1"/>
  <c r="G8" i="1"/>
  <c r="G81" i="1"/>
  <c r="G45" i="1"/>
  <c r="G13" i="1"/>
  <c r="G6" i="1"/>
  <c r="G76" i="1"/>
  <c r="G32" i="1"/>
  <c r="G84" i="1"/>
  <c r="G19" i="1"/>
  <c r="G20" i="1"/>
  <c r="G31" i="1"/>
  <c r="G36" i="1"/>
  <c r="G11" i="1"/>
  <c r="G72" i="1"/>
  <c r="G107" i="1"/>
  <c r="G25" i="1"/>
  <c r="G88" i="1"/>
  <c r="G68" i="1"/>
  <c r="G29" i="1"/>
  <c r="G28" i="1"/>
  <c r="G62" i="1"/>
  <c r="G52" i="1"/>
  <c r="G2" i="1"/>
  <c r="G37" i="1"/>
  <c r="G5" i="1"/>
  <c r="G35" i="1"/>
  <c r="G15" i="1"/>
  <c r="G69" i="1"/>
  <c r="G4" i="1"/>
  <c r="G46" i="1"/>
  <c r="G41" i="1"/>
  <c r="G116" i="1"/>
</calcChain>
</file>

<file path=xl/sharedStrings.xml><?xml version="1.0" encoding="utf-8"?>
<sst xmlns="http://schemas.openxmlformats.org/spreadsheetml/2006/main" count="599" uniqueCount="235">
  <si>
    <t>Страхиња Тривковић</t>
  </si>
  <si>
    <t>III београдска гимназија</t>
  </si>
  <si>
    <t>II</t>
  </si>
  <si>
    <t>Дуран Рамадани</t>
  </si>
  <si>
    <t>XIII београдска гимназија</t>
  </si>
  <si>
    <t>III</t>
  </si>
  <si>
    <t>Алексеј Петровић</t>
  </si>
  <si>
    <t>Никола Дамњановић</t>
  </si>
  <si>
    <t>I  београдска гимназија</t>
  </si>
  <si>
    <t>Денис Шаботић</t>
  </si>
  <si>
    <t>V београдска гимназија</t>
  </si>
  <si>
    <t>Ана Мандић</t>
  </si>
  <si>
    <t>Десета гимназија "Михајло Пупин"</t>
  </si>
  <si>
    <t>Јаков Ђондовић</t>
  </si>
  <si>
    <t>Математичка гимназија</t>
  </si>
  <si>
    <t>I</t>
  </si>
  <si>
    <t>Бошко Кукањац</t>
  </si>
  <si>
    <t>IV београдска гимназија</t>
  </si>
  <si>
    <t>Вук Вукмановић</t>
  </si>
  <si>
    <t>Гимназија "Свети Сава" Београд</t>
  </si>
  <si>
    <t>Растко Пантовић</t>
  </si>
  <si>
    <t>IV</t>
  </si>
  <si>
    <t>Зоран Сарамандић</t>
  </si>
  <si>
    <t>Лука Милошевић</t>
  </si>
  <si>
    <t>Александар Станисавић</t>
  </si>
  <si>
    <t>Гимназија "Доситеј Обрадовић"</t>
  </si>
  <si>
    <t>Анастасија Љубеновић</t>
  </si>
  <si>
    <t>Гимназија "Патријарх Павле"</t>
  </si>
  <si>
    <t>Кристина Томовић</t>
  </si>
  <si>
    <t>Земунска гимназија</t>
  </si>
  <si>
    <t>Филип Филиповић</t>
  </si>
  <si>
    <t>Гимназија "Таковски устанак"</t>
  </si>
  <si>
    <t>Андреј Недељковић</t>
  </si>
  <si>
    <t>Гимназија "Светозар Марковић" Ниш</t>
  </si>
  <si>
    <t>Вељко Дидановић</t>
  </si>
  <si>
    <t>Андрија Бојичић</t>
  </si>
  <si>
    <t>Богдан Петровић</t>
  </si>
  <si>
    <t>Гимназија "Светозар Марковић" Суботица</t>
  </si>
  <si>
    <t>Свјетлана Продановић</t>
  </si>
  <si>
    <t>СШЦ "Милорад Влачић"</t>
  </si>
  <si>
    <t>Павле Ивановић</t>
  </si>
  <si>
    <t xml:space="preserve">Гимназија "Исидора Секулић" </t>
  </si>
  <si>
    <t>Никола Филиповић</t>
  </si>
  <si>
    <t>Шабача гимназија</t>
  </si>
  <si>
    <t>Михаило Савчић</t>
  </si>
  <si>
    <t>Прва крагујевачка гимназија</t>
  </si>
  <si>
    <t>Растко Спасојевић</t>
  </si>
  <si>
    <t>Борис Валтер</t>
  </si>
  <si>
    <t>Гимназија "20. октобар"</t>
  </si>
  <si>
    <t>Владимир Агатоновић</t>
  </si>
  <si>
    <t>Гимназија "Вук Караџић" Трстеник</t>
  </si>
  <si>
    <t>Петар Јурошевић</t>
  </si>
  <si>
    <t>Андреј Вујаклија</t>
  </si>
  <si>
    <t>Алекса Ненковић</t>
  </si>
  <si>
    <t>Видак Његован</t>
  </si>
  <si>
    <t>Филип Гајић</t>
  </si>
  <si>
    <t>Никола Весковић</t>
  </si>
  <si>
    <t>Данило Спасојевић</t>
  </si>
  <si>
    <t>Никола Мађаревић</t>
  </si>
  <si>
    <t>Гимназија "Светозар Марковић"  Нови Сад</t>
  </si>
  <si>
    <t>Урош Николић</t>
  </si>
  <si>
    <t>Давид Галун</t>
  </si>
  <si>
    <t>Реља Кресовић</t>
  </si>
  <si>
    <t>Теодора Павловић</t>
  </si>
  <si>
    <t>Андрија Балдић</t>
  </si>
  <si>
    <t>Пожаревачка гимназија</t>
  </si>
  <si>
    <t>Ленка Вучићевић</t>
  </si>
  <si>
    <t>Ужичка гимназија</t>
  </si>
  <si>
    <t>Данило Јовановић</t>
  </si>
  <si>
    <t>Гимназија "Бора Станковић", Врање</t>
  </si>
  <si>
    <t>Михајло Костић</t>
  </si>
  <si>
    <t>Филип Керечки</t>
  </si>
  <si>
    <t>Гимназија Краљево</t>
  </si>
  <si>
    <t>Андрија Ковчин</t>
  </si>
  <si>
    <t>Прва нишка гимназија "Стеван Сремац"</t>
  </si>
  <si>
    <t>Карловачка гимназија</t>
  </si>
  <si>
    <t>Павле Зарков</t>
  </si>
  <si>
    <t>Гимназија "Бора Станковић" Ниш</t>
  </si>
  <si>
    <t>Ива Керечки</t>
  </si>
  <si>
    <t>Матија Младеновић</t>
  </si>
  <si>
    <t>XIV београдска гимназија</t>
  </si>
  <si>
    <t>Милан Дудуковић</t>
  </si>
  <si>
    <t>Гимназија ,, Вељко Петровић"</t>
  </si>
  <si>
    <t>Димитрије Станковић</t>
  </si>
  <si>
    <t>Јелисавета Томић</t>
  </si>
  <si>
    <t>Лаура Живић</t>
  </si>
  <si>
    <t>XIV beogradska gimnazija</t>
  </si>
  <si>
    <t>Стефан Лазаревић</t>
  </si>
  <si>
    <t>Радивоје Ђурић</t>
  </si>
  <si>
    <t>Саво Бошковић</t>
  </si>
  <si>
    <t>Јован Стефановић</t>
  </si>
  <si>
    <t>Милош Булатовић</t>
  </si>
  <si>
    <t>Иван Јањић</t>
  </si>
  <si>
    <t>Огњен Борисављевић</t>
  </si>
  <si>
    <t>Филип Ђорђевић</t>
  </si>
  <si>
    <t>Ленка Пауновић</t>
  </si>
  <si>
    <t>Никола Радуловић</t>
  </si>
  <si>
    <t>Ђорђе Денковић</t>
  </si>
  <si>
    <t>Гимназија Пирот</t>
  </si>
  <si>
    <t>Илија Ћулибрк</t>
  </si>
  <si>
    <t>Немања Нишевић</t>
  </si>
  <si>
    <t>Никола Станишић</t>
  </si>
  <si>
    <t>Часлав Протић</t>
  </si>
  <si>
    <t>Ваљевска Гимназија</t>
  </si>
  <si>
    <t>Вукашин Давидовић</t>
  </si>
  <si>
    <t>Михаило Јанковић</t>
  </si>
  <si>
    <t>Шабачка гимназија</t>
  </si>
  <si>
    <t>Марта Шпица</t>
  </si>
  <si>
    <t>Милена Љујић</t>
  </si>
  <si>
    <t>"Gimnazija Bečej"</t>
  </si>
  <si>
    <t>Нина Рајачић</t>
  </si>
  <si>
    <t>Медицинска школа Стевица Јовановић</t>
  </si>
  <si>
    <t>Петар Вековић</t>
  </si>
  <si>
    <t>Polyák Alex</t>
  </si>
  <si>
    <t>Милан Митић</t>
  </si>
  <si>
    <t>Петар Матејић</t>
  </si>
  <si>
    <t>Средња Школа Младост</t>
  </si>
  <si>
    <t>Душан Јаковљевић</t>
  </si>
  <si>
    <t>Ваљевска гимназија</t>
  </si>
  <si>
    <t>Михајло Гудурић</t>
  </si>
  <si>
    <t>Софија Јовичинац</t>
  </si>
  <si>
    <t>Богдан Миленковић</t>
  </si>
  <si>
    <t>Аријан Лука Љубиша</t>
  </si>
  <si>
    <t>Михаило Стошић</t>
  </si>
  <si>
    <t>Филип Шилер</t>
  </si>
  <si>
    <t>Виктор Вукчевић</t>
  </si>
  <si>
    <t>Растко Дујин</t>
  </si>
  <si>
    <t>Зрењанинска гимназија</t>
  </si>
  <si>
    <t>Филип Василијевић</t>
  </si>
  <si>
    <t>Богдан Трајковић</t>
  </si>
  <si>
    <t>Хелена Васић</t>
  </si>
  <si>
    <t>Јован Ћаласан</t>
  </si>
  <si>
    <t>Матија Ивковић</t>
  </si>
  <si>
    <t>Милош Ковић</t>
  </si>
  <si>
    <t>Никола Гелић</t>
  </si>
  <si>
    <t>Ружица Стојановић</t>
  </si>
  <si>
    <t>Сава Марјановић</t>
  </si>
  <si>
    <t>Милош Колашинац</t>
  </si>
  <si>
    <t>Тамара Тимотић</t>
  </si>
  <si>
    <t>Урош Танасковић</t>
  </si>
  <si>
    <t>Филолошка гимназија Београд</t>
  </si>
  <si>
    <t>Лука Жудић</t>
  </si>
  <si>
    <t>Адам Стојановић</t>
  </si>
  <si>
    <t>Павле Милосављевић</t>
  </si>
  <si>
    <t>Гимназија и средња стреучна школа Бранко Радичевић</t>
  </si>
  <si>
    <t>Светлана Жарковић</t>
  </si>
  <si>
    <t>Вељко Васић</t>
  </si>
  <si>
    <t>Алекса Марковић</t>
  </si>
  <si>
    <t>Ђорђе Радосављевић</t>
  </si>
  <si>
    <t>Јован Нинчић</t>
  </si>
  <si>
    <t>Томислав Милошевић</t>
  </si>
  <si>
    <t>Софија Милошевић</t>
  </si>
  <si>
    <t>Књажевачка гимназија</t>
  </si>
  <si>
    <t>Марија Бисенић</t>
  </si>
  <si>
    <t>Александар Љујић</t>
  </si>
  <si>
    <t>Василије Смиљковић</t>
  </si>
  <si>
    <t>'Медицинска школа са домом ученика Сестре Нинковић''</t>
  </si>
  <si>
    <t>Душан Кмезић</t>
  </si>
  <si>
    <t>Лука Костић</t>
  </si>
  <si>
    <t>Михаил Врањеш</t>
  </si>
  <si>
    <t>Нађа Протић</t>
  </si>
  <si>
    <t>Никола Лилић</t>
  </si>
  <si>
    <t>Урош Палевић</t>
  </si>
  <si>
    <t>Хамза Муратовић</t>
  </si>
  <si>
    <t>Гимназија Нови Пазар</t>
  </si>
  <si>
    <t>Матеја Ердељан</t>
  </si>
  <si>
    <t>Никола Нешић</t>
  </si>
  <si>
    <t>Гимназија "Светозар Марковић" Јагодина</t>
  </si>
  <si>
    <t>Владимир Малић</t>
  </si>
  <si>
    <t>РЦТ ,,Михајло Пупин'' Панчево</t>
  </si>
  <si>
    <t>VIII</t>
  </si>
  <si>
    <t>Војин Малић</t>
  </si>
  <si>
    <t>Вања Гајан</t>
  </si>
  <si>
    <t>VII</t>
  </si>
  <si>
    <t>Филип Митић</t>
  </si>
  <si>
    <t>Петар Толимир</t>
  </si>
  <si>
    <t>ОШ "Руђер Бошковић"</t>
  </si>
  <si>
    <t>Ђорђе Словић</t>
  </si>
  <si>
    <t>ОШ ,,Васа Живковић"</t>
  </si>
  <si>
    <t>Миа Веселиновић</t>
  </si>
  <si>
    <t>ОШ "Драгојло Дудић"</t>
  </si>
  <si>
    <t>Данило Благојевић</t>
  </si>
  <si>
    <t>Ђорђе Младеновић</t>
  </si>
  <si>
    <t>ОШ ,,Андра Савчић"</t>
  </si>
  <si>
    <t>Богдан Ђерић</t>
  </si>
  <si>
    <t>ОШ "Милован Глишић" Ваљево</t>
  </si>
  <si>
    <t>Михаило Бранков</t>
  </si>
  <si>
    <t>ОШ "Серво Михаљ"</t>
  </si>
  <si>
    <t>Нина Чича</t>
  </si>
  <si>
    <t>Ђорђе Омрчен</t>
  </si>
  <si>
    <t>Маша Миљковић</t>
  </si>
  <si>
    <t>ОШ "Доситеј Обрадовић"</t>
  </si>
  <si>
    <t>Марко Вучковић</t>
  </si>
  <si>
    <t>Илија Петровић</t>
  </si>
  <si>
    <t>ОШ "Краљ Александар I"</t>
  </si>
  <si>
    <t>Никола Рубес</t>
  </si>
  <si>
    <t>ОШ "Вук Караџић"</t>
  </si>
  <si>
    <t>Катарина Анђелић</t>
  </si>
  <si>
    <t>Чедомир Милановић</t>
  </si>
  <si>
    <t>Миња Тошић</t>
  </si>
  <si>
    <t>Лиран Лука Радловић Поповић</t>
  </si>
  <si>
    <t>ОШ "Милош Црњански"</t>
  </si>
  <si>
    <t>Стефана Кочабер</t>
  </si>
  <si>
    <t>Немања Ђелић</t>
  </si>
  <si>
    <t>ОШ "Други шумадијски одред"</t>
  </si>
  <si>
    <t>Матија Мандић</t>
  </si>
  <si>
    <t>VI</t>
  </si>
  <si>
    <t>Матија Глигорин</t>
  </si>
  <si>
    <t>ОШ "Свети Сава" Кикинда</t>
  </si>
  <si>
    <t>Πавле Мојсиловић</t>
  </si>
  <si>
    <t>Стефан Турудић</t>
  </si>
  <si>
    <t>Софија Савић</t>
  </si>
  <si>
    <t>ЈУОШ"Алекса Јакшић"Милићи</t>
  </si>
  <si>
    <t>Петар Ињац</t>
  </si>
  <si>
    <t>Милан Поповић</t>
  </si>
  <si>
    <t>Душан Николић</t>
  </si>
  <si>
    <t xml:space="preserve">ОШ "Вук Караџић" </t>
  </si>
  <si>
    <t>Иванка Стојимировић</t>
  </si>
  <si>
    <t>Вук Тадић</t>
  </si>
  <si>
    <t>Анђелија Јанковић</t>
  </si>
  <si>
    <t>Душан Поповић</t>
  </si>
  <si>
    <t>Р.број</t>
  </si>
  <si>
    <t>Име и презиме</t>
  </si>
  <si>
    <t>Основна школа</t>
  </si>
  <si>
    <t>Разред</t>
  </si>
  <si>
    <t>Средња школа</t>
  </si>
  <si>
    <r>
      <rPr>
        <b/>
        <sz val="14"/>
        <color theme="1"/>
        <rFont val="Calibri"/>
        <family val="2"/>
        <scheme val="minor"/>
      </rPr>
      <t>David Lapiš</t>
    </r>
    <r>
      <rPr>
        <sz val="14"/>
        <color theme="1"/>
        <rFont val="Calibri"/>
        <family val="2"/>
        <scheme val="minor"/>
      </rPr>
      <t xml:space="preserve">  </t>
    </r>
  </si>
  <si>
    <t>Балша Зупанчић</t>
  </si>
  <si>
    <t>ПИС.</t>
  </si>
  <si>
    <t>ММТ</t>
  </si>
  <si>
    <t>прак.</t>
  </si>
  <si>
    <t>Ук.</t>
  </si>
  <si>
    <t>пис</t>
  </si>
  <si>
    <t>УК.</t>
  </si>
  <si>
    <t>ПРАК.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</si>
</sst>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CFCF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1" fillId="0" borderId="0" xfId="0" applyFont="1"/>
    <xf numFmtId="0" fontId="1" fillId="0" borderId="0" xfId="0" applyFont="1"/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0" xfId="0" applyFont="1" applyAlignment="1"/>
    <xf numFmtId="0" fontId="1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/>
    <xf numFmtId="0" fontId="3" fillId="4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6" xfId="0" applyFont="1" applyFill="1" applyBorder="1" applyAlignment="1"/>
    <xf numFmtId="0" fontId="4" fillId="5" borderId="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/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7" borderId="0" xfId="0" applyFill="1"/>
    <xf numFmtId="0" fontId="0" fillId="4" borderId="0" xfId="0" applyFill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/>
    </xf>
    <xf numFmtId="0" fontId="1" fillId="7" borderId="6" xfId="0" applyFont="1" applyFill="1" applyBorder="1" applyAlignment="1"/>
    <xf numFmtId="0" fontId="1" fillId="7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vertical="center"/>
    </xf>
    <xf numFmtId="0" fontId="8" fillId="7" borderId="5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/>
    </xf>
    <xf numFmtId="0" fontId="0" fillId="7" borderId="0" xfId="0" applyFill="1" applyAlignment="1">
      <alignment vertical="center"/>
    </xf>
    <xf numFmtId="0" fontId="9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/>
    <xf numFmtId="0" fontId="0" fillId="7" borderId="0" xfId="0" applyFill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zoomScaleNormal="100" workbookViewId="0">
      <selection activeCell="I43" sqref="I43"/>
    </sheetView>
  </sheetViews>
  <sheetFormatPr defaultRowHeight="18" x14ac:dyDescent="0.35"/>
  <cols>
    <col min="1" max="1" width="28.109375" bestFit="1" customWidth="1"/>
    <col min="2" max="2" width="53" style="23" bestFit="1" customWidth="1"/>
    <col min="3" max="3" width="8.77734375" bestFit="1" customWidth="1"/>
    <col min="4" max="4" width="6.33203125" style="24" bestFit="1" customWidth="1"/>
    <col min="5" max="5" width="6.6640625" bestFit="1" customWidth="1"/>
    <col min="6" max="6" width="6.77734375" bestFit="1" customWidth="1"/>
    <col min="7" max="7" width="6.33203125" style="71" bestFit="1" customWidth="1"/>
  </cols>
  <sheetData>
    <row r="1" spans="1:11" s="9" customFormat="1" ht="19.2" thickTop="1" thickBot="1" x14ac:dyDescent="0.35">
      <c r="A1" s="2" t="s">
        <v>222</v>
      </c>
      <c r="B1" s="25" t="s">
        <v>225</v>
      </c>
      <c r="C1" s="10" t="s">
        <v>224</v>
      </c>
      <c r="D1" s="10" t="s">
        <v>228</v>
      </c>
      <c r="E1" s="10" t="s">
        <v>229</v>
      </c>
      <c r="F1" s="10" t="s">
        <v>230</v>
      </c>
      <c r="G1" s="68" t="s">
        <v>231</v>
      </c>
      <c r="K1" s="22"/>
    </row>
    <row r="2" spans="1:11" s="11" customFormat="1" ht="18.600000000000001" thickBot="1" x14ac:dyDescent="0.35">
      <c r="A2" s="60" t="s">
        <v>23</v>
      </c>
      <c r="B2" s="26" t="s">
        <v>17</v>
      </c>
      <c r="C2" s="13" t="s">
        <v>2</v>
      </c>
      <c r="D2" s="13">
        <v>29.5</v>
      </c>
      <c r="E2" s="13">
        <v>15.5</v>
      </c>
      <c r="F2" s="13">
        <v>36</v>
      </c>
      <c r="G2" s="69">
        <f>SUM(D2:F2)</f>
        <v>81</v>
      </c>
    </row>
    <row r="3" spans="1:11" s="11" customFormat="1" ht="18.600000000000001" thickBot="1" x14ac:dyDescent="0.35">
      <c r="A3" s="61" t="s">
        <v>0</v>
      </c>
      <c r="B3" s="27" t="s">
        <v>1</v>
      </c>
      <c r="C3" s="13" t="s">
        <v>2</v>
      </c>
      <c r="D3" s="13">
        <v>26</v>
      </c>
      <c r="E3" s="13">
        <v>14</v>
      </c>
      <c r="F3" s="13">
        <v>40</v>
      </c>
      <c r="G3" s="69">
        <f>SUM(D3:F3)</f>
        <v>80</v>
      </c>
    </row>
    <row r="4" spans="1:11" s="11" customFormat="1" ht="18.600000000000001" thickBot="1" x14ac:dyDescent="0.35">
      <c r="A4" s="61" t="s">
        <v>9</v>
      </c>
      <c r="B4" s="27" t="s">
        <v>10</v>
      </c>
      <c r="C4" s="12" t="s">
        <v>5</v>
      </c>
      <c r="D4" s="62">
        <v>24.5</v>
      </c>
      <c r="E4" s="62">
        <v>17</v>
      </c>
      <c r="F4" s="13">
        <v>38</v>
      </c>
      <c r="G4" s="69">
        <f>SUM(D4:F4)</f>
        <v>79.5</v>
      </c>
      <c r="H4" s="4"/>
      <c r="I4" s="4"/>
      <c r="J4" s="4"/>
      <c r="K4" s="4"/>
    </row>
    <row r="5" spans="1:11" s="11" customFormat="1" ht="18.600000000000001" thickBot="1" x14ac:dyDescent="0.35">
      <c r="A5" s="63" t="s">
        <v>62</v>
      </c>
      <c r="B5" s="28" t="s">
        <v>37</v>
      </c>
      <c r="C5" s="14" t="s">
        <v>2</v>
      </c>
      <c r="D5" s="13">
        <v>23</v>
      </c>
      <c r="E5" s="13">
        <v>15.5</v>
      </c>
      <c r="F5" s="13">
        <v>40</v>
      </c>
      <c r="G5" s="69">
        <f>SUM(D5:F5)</f>
        <v>78.5</v>
      </c>
    </row>
    <row r="6" spans="1:11" s="11" customFormat="1" ht="18.600000000000001" thickBot="1" x14ac:dyDescent="0.35">
      <c r="A6" s="60" t="s">
        <v>22</v>
      </c>
      <c r="B6" s="27" t="s">
        <v>4</v>
      </c>
      <c r="C6" s="13" t="s">
        <v>21</v>
      </c>
      <c r="D6" s="13">
        <v>23.5</v>
      </c>
      <c r="E6" s="13">
        <v>14.5</v>
      </c>
      <c r="F6" s="13">
        <v>40</v>
      </c>
      <c r="G6" s="69">
        <f>SUM(D6:F6)</f>
        <v>78</v>
      </c>
    </row>
    <row r="7" spans="1:11" s="11" customFormat="1" ht="18.600000000000001" thickBot="1" x14ac:dyDescent="0.35">
      <c r="A7" s="61" t="s">
        <v>20</v>
      </c>
      <c r="B7" s="27" t="s">
        <v>4</v>
      </c>
      <c r="C7" s="13" t="s">
        <v>21</v>
      </c>
      <c r="D7" s="13">
        <v>26.5</v>
      </c>
      <c r="E7" s="13">
        <v>15</v>
      </c>
      <c r="F7" s="13">
        <v>36</v>
      </c>
      <c r="G7" s="69">
        <f>SUM(D7:F7)</f>
        <v>77.5</v>
      </c>
      <c r="H7" s="96"/>
    </row>
    <row r="8" spans="1:11" s="11" customFormat="1" ht="18.600000000000001" thickBot="1" x14ac:dyDescent="0.35">
      <c r="A8" s="60" t="s">
        <v>60</v>
      </c>
      <c r="B8" s="27" t="s">
        <v>29</v>
      </c>
      <c r="C8" s="12" t="s">
        <v>2</v>
      </c>
      <c r="D8" s="13">
        <v>23.5</v>
      </c>
      <c r="E8" s="13">
        <v>14</v>
      </c>
      <c r="F8" s="13">
        <v>40</v>
      </c>
      <c r="G8" s="69">
        <f>SUM(D8:F8)</f>
        <v>77.5</v>
      </c>
    </row>
    <row r="9" spans="1:11" s="11" customFormat="1" ht="18.600000000000001" thickBot="1" x14ac:dyDescent="0.35">
      <c r="A9" s="60" t="s">
        <v>88</v>
      </c>
      <c r="B9" s="27" t="s">
        <v>33</v>
      </c>
      <c r="C9" s="12" t="s">
        <v>5</v>
      </c>
      <c r="D9" s="13">
        <v>24</v>
      </c>
      <c r="E9" s="13">
        <v>14</v>
      </c>
      <c r="F9" s="13">
        <v>38</v>
      </c>
      <c r="G9" s="69">
        <f>SUM(D9:F9)</f>
        <v>76</v>
      </c>
    </row>
    <row r="10" spans="1:11" s="11" customFormat="1" ht="18.600000000000001" thickBot="1" x14ac:dyDescent="0.35">
      <c r="A10" s="60" t="s">
        <v>120</v>
      </c>
      <c r="B10" s="27" t="s">
        <v>4</v>
      </c>
      <c r="C10" s="12" t="s">
        <v>2</v>
      </c>
      <c r="D10" s="62">
        <v>21</v>
      </c>
      <c r="E10" s="62">
        <v>13.5</v>
      </c>
      <c r="F10" s="13">
        <v>40</v>
      </c>
      <c r="G10" s="69">
        <f>SUM(D10:F10)</f>
        <v>74.5</v>
      </c>
    </row>
    <row r="11" spans="1:11" s="11" customFormat="1" ht="18.600000000000001" thickBot="1" x14ac:dyDescent="0.35">
      <c r="A11" s="61" t="s">
        <v>61</v>
      </c>
      <c r="B11" s="27" t="s">
        <v>29</v>
      </c>
      <c r="C11" s="12" t="s">
        <v>2</v>
      </c>
      <c r="D11" s="13">
        <v>27.5</v>
      </c>
      <c r="E11" s="13">
        <v>15</v>
      </c>
      <c r="F11" s="13">
        <v>32</v>
      </c>
      <c r="G11" s="69">
        <f>SUM(D11:F11)</f>
        <v>74.5</v>
      </c>
    </row>
    <row r="12" spans="1:11" s="4" customFormat="1" ht="18.600000000000001" thickBot="1" x14ac:dyDescent="0.35">
      <c r="A12" s="60" t="s">
        <v>136</v>
      </c>
      <c r="B12" s="27" t="s">
        <v>82</v>
      </c>
      <c r="C12" s="12" t="s">
        <v>2</v>
      </c>
      <c r="D12" s="13">
        <v>23</v>
      </c>
      <c r="E12" s="13">
        <v>13</v>
      </c>
      <c r="F12" s="13">
        <v>38</v>
      </c>
      <c r="G12" s="69">
        <f>SUM(D12:F12)</f>
        <v>74</v>
      </c>
      <c r="H12" s="11"/>
      <c r="I12" s="11"/>
      <c r="J12" s="11"/>
      <c r="K12" s="11"/>
    </row>
    <row r="13" spans="1:11" s="4" customFormat="1" ht="18.600000000000001" thickBot="1" x14ac:dyDescent="0.35">
      <c r="A13" s="61" t="s">
        <v>3</v>
      </c>
      <c r="B13" s="27" t="s">
        <v>4</v>
      </c>
      <c r="C13" s="13" t="s">
        <v>5</v>
      </c>
      <c r="D13" s="13">
        <v>25.5</v>
      </c>
      <c r="E13" s="13">
        <v>14.5</v>
      </c>
      <c r="F13" s="13">
        <v>34</v>
      </c>
      <c r="G13" s="69">
        <f>SUM(D13:F13)</f>
        <v>74</v>
      </c>
      <c r="H13" s="11"/>
      <c r="I13" s="11"/>
      <c r="J13" s="11"/>
      <c r="K13" s="11"/>
    </row>
    <row r="14" spans="1:11" s="11" customFormat="1" ht="18.600000000000001" thickBot="1" x14ac:dyDescent="0.35">
      <c r="A14" s="60" t="s">
        <v>49</v>
      </c>
      <c r="B14" s="27" t="s">
        <v>50</v>
      </c>
      <c r="C14" s="12" t="s">
        <v>5</v>
      </c>
      <c r="D14" s="13">
        <v>26</v>
      </c>
      <c r="E14" s="13">
        <v>13</v>
      </c>
      <c r="F14" s="13">
        <v>35</v>
      </c>
      <c r="G14" s="69">
        <f>SUM(D14:F14)</f>
        <v>74</v>
      </c>
      <c r="H14" s="4"/>
      <c r="I14" s="4"/>
      <c r="J14" s="4"/>
      <c r="K14" s="4"/>
    </row>
    <row r="15" spans="1:11" s="11" customFormat="1" ht="18.600000000000001" thickBot="1" x14ac:dyDescent="0.35">
      <c r="A15" s="61" t="s">
        <v>32</v>
      </c>
      <c r="B15" s="27" t="s">
        <v>33</v>
      </c>
      <c r="C15" s="12" t="s">
        <v>2</v>
      </c>
      <c r="D15" s="13">
        <v>25</v>
      </c>
      <c r="E15" s="13">
        <v>16.5</v>
      </c>
      <c r="F15" s="13">
        <v>32</v>
      </c>
      <c r="G15" s="69">
        <f>SUM(D15:F15)</f>
        <v>73.5</v>
      </c>
      <c r="H15" s="4"/>
      <c r="I15" s="4"/>
      <c r="J15" s="4"/>
      <c r="K15" s="4"/>
    </row>
    <row r="16" spans="1:11" s="11" customFormat="1" ht="18.600000000000001" thickBot="1" x14ac:dyDescent="0.35">
      <c r="A16" s="60" t="s">
        <v>105</v>
      </c>
      <c r="B16" s="27" t="s">
        <v>106</v>
      </c>
      <c r="C16" s="12" t="s">
        <v>15</v>
      </c>
      <c r="D16" s="13">
        <v>25</v>
      </c>
      <c r="E16" s="13">
        <v>12</v>
      </c>
      <c r="F16" s="13">
        <v>36</v>
      </c>
      <c r="G16" s="69">
        <f>SUM(D16:F16)</f>
        <v>73</v>
      </c>
    </row>
    <row r="17" spans="1:11" s="11" customFormat="1" ht="18.600000000000001" thickBot="1" x14ac:dyDescent="0.35">
      <c r="A17" s="61" t="s">
        <v>34</v>
      </c>
      <c r="B17" s="27" t="s">
        <v>14</v>
      </c>
      <c r="C17" s="12" t="s">
        <v>2</v>
      </c>
      <c r="D17" s="13">
        <v>19</v>
      </c>
      <c r="E17" s="13">
        <v>14</v>
      </c>
      <c r="F17" s="13">
        <v>40</v>
      </c>
      <c r="G17" s="69">
        <f>SUM(D17:F17)</f>
        <v>73</v>
      </c>
      <c r="H17" s="4"/>
      <c r="I17" s="4"/>
      <c r="J17" s="4"/>
      <c r="K17" s="4"/>
    </row>
    <row r="18" spans="1:11" s="11" customFormat="1" ht="18.600000000000001" thickBot="1" x14ac:dyDescent="0.35">
      <c r="A18" s="61" t="s">
        <v>81</v>
      </c>
      <c r="B18" s="27" t="s">
        <v>82</v>
      </c>
      <c r="C18" s="12" t="s">
        <v>5</v>
      </c>
      <c r="D18" s="13">
        <v>19.5</v>
      </c>
      <c r="E18" s="13">
        <v>13.5</v>
      </c>
      <c r="F18" s="13">
        <v>40</v>
      </c>
      <c r="G18" s="69">
        <f>SUM(D18:F18)</f>
        <v>73</v>
      </c>
    </row>
    <row r="19" spans="1:11" s="11" customFormat="1" ht="18.600000000000001" thickBot="1" x14ac:dyDescent="0.35">
      <c r="A19" s="60" t="s">
        <v>51</v>
      </c>
      <c r="B19" s="27" t="s">
        <v>39</v>
      </c>
      <c r="C19" s="12" t="s">
        <v>21</v>
      </c>
      <c r="D19" s="13">
        <v>25</v>
      </c>
      <c r="E19" s="13">
        <v>14.5</v>
      </c>
      <c r="F19" s="13">
        <v>33</v>
      </c>
      <c r="G19" s="69">
        <f>SUM(D19:F19)</f>
        <v>72.5</v>
      </c>
      <c r="H19" s="4"/>
      <c r="I19" s="4"/>
      <c r="J19" s="4"/>
      <c r="K19" s="4"/>
    </row>
    <row r="20" spans="1:11" s="4" customFormat="1" ht="18.600000000000001" thickBot="1" x14ac:dyDescent="0.35">
      <c r="A20" s="60" t="s">
        <v>87</v>
      </c>
      <c r="B20" s="27" t="s">
        <v>39</v>
      </c>
      <c r="C20" s="12" t="s">
        <v>5</v>
      </c>
      <c r="D20" s="13">
        <v>18</v>
      </c>
      <c r="E20" s="13">
        <v>14.5</v>
      </c>
      <c r="F20" s="13">
        <v>40</v>
      </c>
      <c r="G20" s="69">
        <f>SUM(D20:F20)</f>
        <v>72.5</v>
      </c>
      <c r="H20" s="11"/>
      <c r="I20" s="11"/>
      <c r="J20" s="11"/>
      <c r="K20" s="11"/>
    </row>
    <row r="21" spans="1:11" s="11" customFormat="1" ht="18.600000000000001" thickBot="1" x14ac:dyDescent="0.35">
      <c r="A21" s="60" t="s">
        <v>84</v>
      </c>
      <c r="B21" s="27" t="s">
        <v>45</v>
      </c>
      <c r="C21" s="12" t="s">
        <v>5</v>
      </c>
      <c r="D21" s="62">
        <v>25</v>
      </c>
      <c r="E21" s="62">
        <v>13.5</v>
      </c>
      <c r="F21" s="13">
        <v>34</v>
      </c>
      <c r="G21" s="69">
        <f>SUM(D21:F21)</f>
        <v>72.5</v>
      </c>
    </row>
    <row r="22" spans="1:11" s="11" customFormat="1" ht="18.600000000000001" thickBot="1" x14ac:dyDescent="0.35">
      <c r="A22" s="61" t="s">
        <v>71</v>
      </c>
      <c r="B22" s="27" t="s">
        <v>72</v>
      </c>
      <c r="C22" s="12" t="s">
        <v>15</v>
      </c>
      <c r="D22" s="13">
        <v>20.5</v>
      </c>
      <c r="E22" s="13">
        <v>11.5</v>
      </c>
      <c r="F22" s="13">
        <v>40</v>
      </c>
      <c r="G22" s="69">
        <f>SUM(D22:F22)</f>
        <v>72</v>
      </c>
    </row>
    <row r="23" spans="1:11" s="11" customFormat="1" ht="18.600000000000001" thickBot="1" x14ac:dyDescent="0.35">
      <c r="A23" s="64" t="s">
        <v>128</v>
      </c>
      <c r="B23" s="28" t="s">
        <v>31</v>
      </c>
      <c r="C23" s="14" t="s">
        <v>2</v>
      </c>
      <c r="D23" s="13">
        <v>21.5</v>
      </c>
      <c r="E23" s="13">
        <v>10</v>
      </c>
      <c r="F23" s="13">
        <v>40</v>
      </c>
      <c r="G23" s="69">
        <f>SUM(D23:F23)</f>
        <v>71.5</v>
      </c>
    </row>
    <row r="24" spans="1:11" s="11" customFormat="1" ht="18.600000000000001" thickBot="1" x14ac:dyDescent="0.35">
      <c r="A24" s="60" t="s">
        <v>78</v>
      </c>
      <c r="B24" s="27" t="s">
        <v>10</v>
      </c>
      <c r="C24" s="12" t="s">
        <v>5</v>
      </c>
      <c r="D24" s="13">
        <v>19</v>
      </c>
      <c r="E24" s="13">
        <v>14</v>
      </c>
      <c r="F24" s="13">
        <v>38</v>
      </c>
      <c r="G24" s="69">
        <f>SUM(D24:F24)</f>
        <v>71</v>
      </c>
    </row>
    <row r="25" spans="1:11" s="11" customFormat="1" ht="18.600000000000001" thickBot="1" x14ac:dyDescent="0.35">
      <c r="A25" s="60" t="s">
        <v>44</v>
      </c>
      <c r="B25" s="27" t="s">
        <v>45</v>
      </c>
      <c r="C25" s="12" t="s">
        <v>5</v>
      </c>
      <c r="D25" s="13">
        <v>20</v>
      </c>
      <c r="E25" s="13">
        <v>15</v>
      </c>
      <c r="F25" s="13">
        <v>36</v>
      </c>
      <c r="G25" s="69">
        <f>SUM(D25:F25)</f>
        <v>71</v>
      </c>
    </row>
    <row r="26" spans="1:11" s="11" customFormat="1" ht="18.600000000000001" thickBot="1" x14ac:dyDescent="0.35">
      <c r="A26" s="63" t="s">
        <v>68</v>
      </c>
      <c r="B26" s="28" t="s">
        <v>75</v>
      </c>
      <c r="C26" s="14" t="s">
        <v>5</v>
      </c>
      <c r="D26" s="13">
        <v>19</v>
      </c>
      <c r="E26" s="13">
        <v>12</v>
      </c>
      <c r="F26" s="13">
        <v>40</v>
      </c>
      <c r="G26" s="69">
        <f>SUM(D26:F26)</f>
        <v>71</v>
      </c>
    </row>
    <row r="27" spans="1:11" s="11" customFormat="1" ht="18.600000000000001" thickBot="1" x14ac:dyDescent="0.35">
      <c r="A27" s="61" t="s">
        <v>85</v>
      </c>
      <c r="B27" s="27" t="s">
        <v>86</v>
      </c>
      <c r="C27" s="12" t="s">
        <v>2</v>
      </c>
      <c r="D27" s="13">
        <v>17.5</v>
      </c>
      <c r="E27" s="13">
        <v>13</v>
      </c>
      <c r="F27" s="13">
        <v>40</v>
      </c>
      <c r="G27" s="69">
        <f>SUM(D27:F27)</f>
        <v>70.5</v>
      </c>
    </row>
    <row r="28" spans="1:11" s="11" customFormat="1" ht="18.600000000000001" thickBot="1" x14ac:dyDescent="0.35">
      <c r="A28" s="61" t="s">
        <v>11</v>
      </c>
      <c r="B28" s="29" t="s">
        <v>12</v>
      </c>
      <c r="C28" s="12" t="s">
        <v>5</v>
      </c>
      <c r="D28" s="62">
        <v>14</v>
      </c>
      <c r="E28" s="62">
        <v>15.5</v>
      </c>
      <c r="F28" s="13">
        <v>40</v>
      </c>
      <c r="G28" s="69">
        <f>SUM(D28:F28)</f>
        <v>69.5</v>
      </c>
    </row>
    <row r="29" spans="1:11" s="11" customFormat="1" ht="18.600000000000001" thickBot="1" x14ac:dyDescent="0.35">
      <c r="A29" s="61" t="s">
        <v>24</v>
      </c>
      <c r="B29" s="27" t="s">
        <v>25</v>
      </c>
      <c r="C29" s="12" t="s">
        <v>5</v>
      </c>
      <c r="D29" s="13">
        <v>17.5</v>
      </c>
      <c r="E29" s="13">
        <v>15.5</v>
      </c>
      <c r="F29" s="13">
        <v>36</v>
      </c>
      <c r="G29" s="69">
        <f>SUM(D29:F29)</f>
        <v>69</v>
      </c>
    </row>
    <row r="30" spans="1:11" s="11" customFormat="1" ht="18.600000000000001" thickBot="1" x14ac:dyDescent="0.35">
      <c r="A30" s="60" t="s">
        <v>68</v>
      </c>
      <c r="B30" s="27" t="s">
        <v>69</v>
      </c>
      <c r="C30" s="12" t="s">
        <v>2</v>
      </c>
      <c r="D30" s="13">
        <v>16</v>
      </c>
      <c r="E30" s="13">
        <v>13</v>
      </c>
      <c r="F30" s="13">
        <v>40</v>
      </c>
      <c r="G30" s="69">
        <f>SUM(D30:F30)</f>
        <v>69</v>
      </c>
    </row>
    <row r="31" spans="1:11" s="11" customFormat="1" ht="18.600000000000001" thickBot="1" x14ac:dyDescent="0.35">
      <c r="A31" s="61" t="s">
        <v>63</v>
      </c>
      <c r="B31" s="27" t="s">
        <v>10</v>
      </c>
      <c r="C31" s="12" t="s">
        <v>2</v>
      </c>
      <c r="D31" s="13">
        <v>19</v>
      </c>
      <c r="E31" s="13">
        <v>14.5</v>
      </c>
      <c r="F31" s="13">
        <v>35</v>
      </c>
      <c r="G31" s="69">
        <f>SUM(D31:F31)</f>
        <v>68.5</v>
      </c>
    </row>
    <row r="32" spans="1:11" s="11" customFormat="1" ht="18.600000000000001" thickBot="1" x14ac:dyDescent="0.35">
      <c r="A32" s="60" t="s">
        <v>13</v>
      </c>
      <c r="B32" s="27" t="s">
        <v>14</v>
      </c>
      <c r="C32" s="12" t="s">
        <v>15</v>
      </c>
      <c r="D32" s="13">
        <v>20.5</v>
      </c>
      <c r="E32" s="13">
        <v>14.5</v>
      </c>
      <c r="F32" s="13">
        <v>33</v>
      </c>
      <c r="G32" s="69">
        <f>SUM(D32:F32)</f>
        <v>68</v>
      </c>
      <c r="H32" s="4"/>
      <c r="I32" s="4"/>
      <c r="J32" s="4"/>
      <c r="K32" s="4"/>
    </row>
    <row r="33" spans="1:11" s="11" customFormat="1" ht="18.600000000000001" thickBot="1" x14ac:dyDescent="0.35">
      <c r="A33" s="60" t="s">
        <v>70</v>
      </c>
      <c r="B33" s="29" t="s">
        <v>12</v>
      </c>
      <c r="C33" s="12" t="s">
        <v>5</v>
      </c>
      <c r="D33" s="13">
        <v>17.5</v>
      </c>
      <c r="E33" s="13">
        <v>13.5</v>
      </c>
      <c r="F33" s="13">
        <v>37</v>
      </c>
      <c r="G33" s="69">
        <f>SUM(D33:F33)</f>
        <v>68</v>
      </c>
    </row>
    <row r="34" spans="1:11" s="11" customFormat="1" ht="18.600000000000001" thickBot="1" x14ac:dyDescent="0.35">
      <c r="A34" s="61" t="s">
        <v>130</v>
      </c>
      <c r="B34" s="27" t="s">
        <v>69</v>
      </c>
      <c r="C34" s="12" t="s">
        <v>5</v>
      </c>
      <c r="D34" s="13">
        <v>15</v>
      </c>
      <c r="E34" s="13">
        <v>13</v>
      </c>
      <c r="F34" s="13">
        <v>40</v>
      </c>
      <c r="G34" s="69">
        <f>SUM(D34:F34)</f>
        <v>68</v>
      </c>
    </row>
    <row r="35" spans="1:11" s="4" customFormat="1" ht="18.600000000000001" thickBot="1" x14ac:dyDescent="0.35">
      <c r="A35" s="61" t="s">
        <v>64</v>
      </c>
      <c r="B35" s="27" t="s">
        <v>65</v>
      </c>
      <c r="C35" s="12" t="s">
        <v>5</v>
      </c>
      <c r="D35" s="13">
        <v>17</v>
      </c>
      <c r="E35" s="13">
        <v>16</v>
      </c>
      <c r="F35" s="13">
        <v>35</v>
      </c>
      <c r="G35" s="69">
        <f>SUM(D35:F35)</f>
        <v>68</v>
      </c>
      <c r="H35" s="11"/>
      <c r="I35" s="11"/>
      <c r="J35" s="11"/>
      <c r="K35" s="11"/>
    </row>
    <row r="36" spans="1:11" s="11" customFormat="1" ht="18.600000000000001" thickBot="1" x14ac:dyDescent="0.35">
      <c r="A36" s="61" t="s">
        <v>35</v>
      </c>
      <c r="B36" s="27" t="s">
        <v>10</v>
      </c>
      <c r="C36" s="12" t="s">
        <v>2</v>
      </c>
      <c r="D36" s="13">
        <v>18</v>
      </c>
      <c r="E36" s="13">
        <v>15</v>
      </c>
      <c r="F36" s="13">
        <v>35</v>
      </c>
      <c r="G36" s="69">
        <f>SUM(D36:F36)</f>
        <v>68</v>
      </c>
    </row>
    <row r="37" spans="1:11" s="11" customFormat="1" ht="18.600000000000001" thickBot="1" x14ac:dyDescent="0.35">
      <c r="A37" s="60" t="s">
        <v>101</v>
      </c>
      <c r="B37" s="27" t="s">
        <v>4</v>
      </c>
      <c r="C37" s="12" t="s">
        <v>21</v>
      </c>
      <c r="D37" s="13">
        <v>23</v>
      </c>
      <c r="E37" s="13">
        <v>15.5</v>
      </c>
      <c r="F37" s="13">
        <v>29</v>
      </c>
      <c r="G37" s="69">
        <f>SUM(D37:F37)</f>
        <v>67.5</v>
      </c>
    </row>
    <row r="38" spans="1:11" s="11" customFormat="1" ht="18.600000000000001" thickBot="1" x14ac:dyDescent="0.35">
      <c r="A38" s="60" t="s">
        <v>107</v>
      </c>
      <c r="B38" s="27" t="s">
        <v>45</v>
      </c>
      <c r="C38" s="12" t="s">
        <v>21</v>
      </c>
      <c r="D38" s="62">
        <v>19</v>
      </c>
      <c r="E38" s="62">
        <v>12.5</v>
      </c>
      <c r="F38" s="13">
        <v>36</v>
      </c>
      <c r="G38" s="69">
        <f>SUM(D38:F38)</f>
        <v>67.5</v>
      </c>
    </row>
    <row r="39" spans="1:11" s="11" customFormat="1" ht="18.600000000000001" thickBot="1" x14ac:dyDescent="0.35">
      <c r="A39" s="60" t="s">
        <v>122</v>
      </c>
      <c r="B39" s="29" t="s">
        <v>12</v>
      </c>
      <c r="C39" s="12" t="s">
        <v>5</v>
      </c>
      <c r="D39" s="13">
        <v>18</v>
      </c>
      <c r="E39" s="13">
        <v>11.5</v>
      </c>
      <c r="F39" s="13">
        <v>38</v>
      </c>
      <c r="G39" s="69">
        <f>SUM(D39:F39)</f>
        <v>67.5</v>
      </c>
    </row>
    <row r="40" spans="1:11" s="11" customFormat="1" ht="18.600000000000001" thickBot="1" x14ac:dyDescent="0.35">
      <c r="A40" s="61" t="s">
        <v>159</v>
      </c>
      <c r="B40" s="27" t="s">
        <v>17</v>
      </c>
      <c r="C40" s="12" t="s">
        <v>21</v>
      </c>
      <c r="D40" s="13">
        <v>19</v>
      </c>
      <c r="E40" s="13">
        <v>14</v>
      </c>
      <c r="F40" s="13">
        <v>34</v>
      </c>
      <c r="G40" s="69">
        <f>SUM(D40:F40)</f>
        <v>67</v>
      </c>
    </row>
    <row r="41" spans="1:11" s="11" customFormat="1" ht="18.600000000000001" thickBot="1" x14ac:dyDescent="0.35">
      <c r="A41" s="97" t="s">
        <v>226</v>
      </c>
      <c r="B41" s="27" t="s">
        <v>109</v>
      </c>
      <c r="C41" s="12" t="s">
        <v>5</v>
      </c>
      <c r="D41" s="13">
        <v>14.5</v>
      </c>
      <c r="E41" s="13">
        <v>12.5</v>
      </c>
      <c r="F41" s="13">
        <v>40</v>
      </c>
      <c r="G41" s="69">
        <f>SUM(D41:F41)</f>
        <v>67</v>
      </c>
    </row>
    <row r="42" spans="1:11" s="11" customFormat="1" ht="18.600000000000001" thickBot="1" x14ac:dyDescent="0.35">
      <c r="A42" s="60" t="s">
        <v>40</v>
      </c>
      <c r="B42" s="27" t="s">
        <v>41</v>
      </c>
      <c r="C42" s="12" t="s">
        <v>2</v>
      </c>
      <c r="D42" s="13">
        <v>12.5</v>
      </c>
      <c r="E42" s="13">
        <v>14</v>
      </c>
      <c r="F42" s="13">
        <v>40</v>
      </c>
      <c r="G42" s="69">
        <f>SUM(D42:F42)</f>
        <v>66.5</v>
      </c>
    </row>
    <row r="43" spans="1:11" s="11" customFormat="1" ht="18.600000000000001" thickBot="1" x14ac:dyDescent="0.35">
      <c r="A43" s="63" t="s">
        <v>36</v>
      </c>
      <c r="B43" s="28" t="s">
        <v>37</v>
      </c>
      <c r="C43" s="14" t="s">
        <v>21</v>
      </c>
      <c r="D43" s="13">
        <v>15</v>
      </c>
      <c r="E43" s="13">
        <v>13.5</v>
      </c>
      <c r="F43" s="13">
        <v>38</v>
      </c>
      <c r="G43" s="69">
        <f>SUM(D43:F43)</f>
        <v>66.5</v>
      </c>
    </row>
    <row r="44" spans="1:11" s="11" customFormat="1" ht="18.600000000000001" thickBot="1" x14ac:dyDescent="0.35">
      <c r="A44" s="60" t="s">
        <v>7</v>
      </c>
      <c r="B44" s="27" t="s">
        <v>8</v>
      </c>
      <c r="C44" s="12" t="s">
        <v>5</v>
      </c>
      <c r="D44" s="62">
        <v>16.5</v>
      </c>
      <c r="E44" s="62">
        <v>13.5</v>
      </c>
      <c r="F44" s="13">
        <v>36</v>
      </c>
      <c r="G44" s="69">
        <f>SUM(D44:F44)</f>
        <v>66</v>
      </c>
    </row>
    <row r="45" spans="1:11" s="11" customFormat="1" ht="18.600000000000001" thickBot="1" x14ac:dyDescent="0.35">
      <c r="A45" s="64" t="s">
        <v>54</v>
      </c>
      <c r="B45" s="28" t="s">
        <v>37</v>
      </c>
      <c r="C45" s="14" t="s">
        <v>21</v>
      </c>
      <c r="D45" s="13">
        <v>15.5</v>
      </c>
      <c r="E45" s="13">
        <v>14.5</v>
      </c>
      <c r="F45" s="13">
        <v>36</v>
      </c>
      <c r="G45" s="69">
        <f>SUM(D45:F45)</f>
        <v>66</v>
      </c>
    </row>
    <row r="46" spans="1:11" s="11" customFormat="1" ht="18.600000000000001" thickBot="1" x14ac:dyDescent="0.35">
      <c r="A46" s="61" t="s">
        <v>79</v>
      </c>
      <c r="B46" s="27" t="s">
        <v>80</v>
      </c>
      <c r="C46" s="12" t="s">
        <v>5</v>
      </c>
      <c r="D46" s="13">
        <v>16</v>
      </c>
      <c r="E46" s="13">
        <v>17</v>
      </c>
      <c r="F46" s="13">
        <v>33</v>
      </c>
      <c r="G46" s="69">
        <f>SUM(D46:F46)</f>
        <v>66</v>
      </c>
    </row>
    <row r="47" spans="1:11" s="11" customFormat="1" ht="18.600000000000001" thickBot="1" x14ac:dyDescent="0.35">
      <c r="A47" s="63" t="s">
        <v>30</v>
      </c>
      <c r="B47" s="28" t="s">
        <v>31</v>
      </c>
      <c r="C47" s="14" t="s">
        <v>21</v>
      </c>
      <c r="D47" s="13">
        <v>18.5</v>
      </c>
      <c r="E47" s="13">
        <v>13.5</v>
      </c>
      <c r="F47" s="13">
        <v>34</v>
      </c>
      <c r="G47" s="69">
        <f>SUM(D47:F47)</f>
        <v>66</v>
      </c>
      <c r="H47" s="4"/>
      <c r="I47" s="4"/>
      <c r="J47" s="4"/>
      <c r="K47" s="4"/>
    </row>
    <row r="48" spans="1:11" s="11" customFormat="1" ht="18.600000000000001" thickBot="1" x14ac:dyDescent="0.35">
      <c r="A48" s="60" t="s">
        <v>121</v>
      </c>
      <c r="B48" s="27" t="s">
        <v>69</v>
      </c>
      <c r="C48" s="12" t="s">
        <v>5</v>
      </c>
      <c r="D48" s="13">
        <v>17</v>
      </c>
      <c r="E48" s="13">
        <v>12.5</v>
      </c>
      <c r="F48" s="13">
        <v>36</v>
      </c>
      <c r="G48" s="69">
        <f>SUM(D48:F48)</f>
        <v>65.5</v>
      </c>
    </row>
    <row r="49" spans="1:11" s="11" customFormat="1" ht="18.600000000000001" thickBot="1" x14ac:dyDescent="0.35">
      <c r="A49" s="60" t="s">
        <v>99</v>
      </c>
      <c r="B49" s="27" t="s">
        <v>41</v>
      </c>
      <c r="C49" s="12" t="s">
        <v>2</v>
      </c>
      <c r="D49" s="13">
        <v>14</v>
      </c>
      <c r="E49" s="13">
        <v>11.5</v>
      </c>
      <c r="F49" s="13">
        <v>40</v>
      </c>
      <c r="G49" s="69">
        <f>SUM(D49:F49)</f>
        <v>65.5</v>
      </c>
    </row>
    <row r="50" spans="1:11" s="11" customFormat="1" ht="18.600000000000001" thickBot="1" x14ac:dyDescent="0.35">
      <c r="A50" s="60" t="s">
        <v>129</v>
      </c>
      <c r="B50" s="27" t="s">
        <v>69</v>
      </c>
      <c r="C50" s="12" t="s">
        <v>5</v>
      </c>
      <c r="D50" s="13">
        <v>16.5</v>
      </c>
      <c r="E50" s="13">
        <v>11</v>
      </c>
      <c r="F50" s="13">
        <v>38</v>
      </c>
      <c r="G50" s="69">
        <f>SUM(D50:F50)</f>
        <v>65.5</v>
      </c>
    </row>
    <row r="51" spans="1:11" s="11" customFormat="1" ht="18.600000000000001" thickBot="1" x14ac:dyDescent="0.35">
      <c r="A51" s="60" t="s">
        <v>158</v>
      </c>
      <c r="B51" s="27" t="s">
        <v>106</v>
      </c>
      <c r="C51" s="12" t="s">
        <v>5</v>
      </c>
      <c r="D51" s="13">
        <v>20.5</v>
      </c>
      <c r="E51" s="13">
        <v>12.5</v>
      </c>
      <c r="F51" s="13">
        <v>32</v>
      </c>
      <c r="G51" s="69">
        <f>SUM(D51:F51)</f>
        <v>65</v>
      </c>
    </row>
    <row r="52" spans="1:11" s="11" customFormat="1" ht="18.600000000000001" thickBot="1" x14ac:dyDescent="0.35">
      <c r="A52" s="60" t="s">
        <v>18</v>
      </c>
      <c r="B52" s="27" t="s">
        <v>19</v>
      </c>
      <c r="C52" s="12" t="s">
        <v>5</v>
      </c>
      <c r="D52" s="13">
        <v>14.5</v>
      </c>
      <c r="E52" s="13">
        <v>15.5</v>
      </c>
      <c r="F52" s="13">
        <v>35</v>
      </c>
      <c r="G52" s="69">
        <f>SUM(D52:F52)</f>
        <v>65</v>
      </c>
    </row>
    <row r="53" spans="1:11" s="11" customFormat="1" ht="18.600000000000001" thickBot="1" x14ac:dyDescent="0.35">
      <c r="A53" s="60" t="s">
        <v>97</v>
      </c>
      <c r="B53" s="27" t="s">
        <v>98</v>
      </c>
      <c r="C53" s="12" t="s">
        <v>21</v>
      </c>
      <c r="D53" s="13">
        <v>15</v>
      </c>
      <c r="E53" s="13">
        <v>12</v>
      </c>
      <c r="F53" s="13">
        <v>38</v>
      </c>
      <c r="G53" s="69">
        <f>SUM(D53:F53)</f>
        <v>65</v>
      </c>
    </row>
    <row r="54" spans="1:11" s="11" customFormat="1" ht="18.600000000000001" thickBot="1" x14ac:dyDescent="0.35">
      <c r="A54" s="60" t="s">
        <v>55</v>
      </c>
      <c r="B54" s="27" t="s">
        <v>29</v>
      </c>
      <c r="C54" s="12" t="s">
        <v>21</v>
      </c>
      <c r="D54" s="13">
        <v>26.5</v>
      </c>
      <c r="E54" s="13">
        <v>11.5</v>
      </c>
      <c r="F54" s="13">
        <v>27</v>
      </c>
      <c r="G54" s="69">
        <f>SUM(D54:F54)</f>
        <v>65</v>
      </c>
    </row>
    <row r="55" spans="1:11" s="11" customFormat="1" ht="18.600000000000001" thickBot="1" x14ac:dyDescent="0.35">
      <c r="A55" s="61" t="s">
        <v>26</v>
      </c>
      <c r="B55" s="27" t="s">
        <v>27</v>
      </c>
      <c r="C55" s="12" t="s">
        <v>5</v>
      </c>
      <c r="D55" s="13">
        <v>17</v>
      </c>
      <c r="E55" s="13">
        <v>12</v>
      </c>
      <c r="F55" s="13">
        <v>36</v>
      </c>
      <c r="G55" s="69">
        <f>SUM(D55:F55)</f>
        <v>65</v>
      </c>
      <c r="H55" s="4"/>
      <c r="I55" s="4"/>
      <c r="J55" s="4"/>
      <c r="K55" s="4"/>
    </row>
    <row r="56" spans="1:11" s="4" customFormat="1" ht="18.600000000000001" thickBot="1" x14ac:dyDescent="0.35">
      <c r="A56" s="61" t="s">
        <v>100</v>
      </c>
      <c r="B56" s="27" t="s">
        <v>82</v>
      </c>
      <c r="C56" s="12" t="s">
        <v>5</v>
      </c>
      <c r="D56" s="13">
        <v>14.5</v>
      </c>
      <c r="E56" s="13">
        <v>10</v>
      </c>
      <c r="F56" s="13">
        <v>40</v>
      </c>
      <c r="G56" s="69">
        <f>SUM(D56:F56)</f>
        <v>64.5</v>
      </c>
      <c r="H56" s="72"/>
    </row>
    <row r="57" spans="1:11" s="11" customFormat="1" ht="18.600000000000001" thickBot="1" x14ac:dyDescent="0.35">
      <c r="A57" s="61" t="s">
        <v>117</v>
      </c>
      <c r="B57" s="27" t="s">
        <v>118</v>
      </c>
      <c r="C57" s="12" t="s">
        <v>15</v>
      </c>
      <c r="D57" s="13">
        <v>11.5</v>
      </c>
      <c r="E57" s="62">
        <v>12.5</v>
      </c>
      <c r="F57" s="13">
        <v>40</v>
      </c>
      <c r="G57" s="69">
        <f>SUM(D57:F57)</f>
        <v>64</v>
      </c>
    </row>
    <row r="58" spans="1:11" s="11" customFormat="1" ht="18.600000000000001" thickBot="1" x14ac:dyDescent="0.35">
      <c r="A58" s="61" t="s">
        <v>94</v>
      </c>
      <c r="B58" s="27" t="s">
        <v>69</v>
      </c>
      <c r="C58" s="13" t="s">
        <v>5</v>
      </c>
      <c r="D58" s="13">
        <v>19.5</v>
      </c>
      <c r="E58" s="13">
        <v>13.5</v>
      </c>
      <c r="F58" s="13">
        <v>31</v>
      </c>
      <c r="G58" s="69">
        <f>SUM(D58:F58)</f>
        <v>64</v>
      </c>
      <c r="H58" s="4"/>
      <c r="I58" s="4"/>
      <c r="J58" s="4"/>
      <c r="K58" s="4"/>
    </row>
    <row r="59" spans="1:11" s="11" customFormat="1" ht="18.600000000000001" thickBot="1" x14ac:dyDescent="0.35">
      <c r="A59" s="60" t="s">
        <v>104</v>
      </c>
      <c r="B59" s="27" t="s">
        <v>48</v>
      </c>
      <c r="C59" s="12" t="s">
        <v>2</v>
      </c>
      <c r="D59" s="13">
        <v>16</v>
      </c>
      <c r="E59" s="13">
        <v>14</v>
      </c>
      <c r="F59" s="13">
        <v>34</v>
      </c>
      <c r="G59" s="69">
        <f>SUM(D59:F59)</f>
        <v>64</v>
      </c>
      <c r="H59" s="4"/>
      <c r="I59" s="4"/>
      <c r="J59" s="4"/>
      <c r="K59" s="4"/>
    </row>
    <row r="60" spans="1:11" s="11" customFormat="1" ht="18.600000000000001" thickBot="1" x14ac:dyDescent="0.35">
      <c r="A60" s="61" t="s">
        <v>6</v>
      </c>
      <c r="B60" s="27" t="s">
        <v>4</v>
      </c>
      <c r="C60" s="13" t="s">
        <v>2</v>
      </c>
      <c r="D60" s="13">
        <v>17.5</v>
      </c>
      <c r="E60" s="13">
        <v>10.5</v>
      </c>
      <c r="F60" s="13">
        <v>36</v>
      </c>
      <c r="G60" s="69">
        <f>SUM(D60:F60)</f>
        <v>64</v>
      </c>
    </row>
    <row r="61" spans="1:11" s="11" customFormat="1" ht="18.600000000000001" thickBot="1" x14ac:dyDescent="0.35">
      <c r="A61" s="64" t="s">
        <v>137</v>
      </c>
      <c r="B61" s="28" t="s">
        <v>31</v>
      </c>
      <c r="C61" s="14" t="s">
        <v>5</v>
      </c>
      <c r="D61" s="13">
        <v>22</v>
      </c>
      <c r="E61" s="13">
        <v>10</v>
      </c>
      <c r="F61" s="13">
        <v>32</v>
      </c>
      <c r="G61" s="69">
        <f>SUM(D61:F61)</f>
        <v>64</v>
      </c>
    </row>
    <row r="62" spans="1:11" s="11" customFormat="1" ht="18.600000000000001" thickBot="1" x14ac:dyDescent="0.35">
      <c r="A62" s="60" t="s">
        <v>125</v>
      </c>
      <c r="B62" s="27" t="s">
        <v>50</v>
      </c>
      <c r="C62" s="12" t="s">
        <v>2</v>
      </c>
      <c r="D62" s="13">
        <v>12.5</v>
      </c>
      <c r="E62" s="13">
        <v>15.5</v>
      </c>
      <c r="F62" s="13">
        <v>36</v>
      </c>
      <c r="G62" s="69">
        <f>SUM(D62:F62)</f>
        <v>64</v>
      </c>
    </row>
    <row r="63" spans="1:11" s="11" customFormat="1" ht="18.600000000000001" thickBot="1" x14ac:dyDescent="0.35">
      <c r="A63" s="60" t="s">
        <v>96</v>
      </c>
      <c r="B63" s="27" t="s">
        <v>69</v>
      </c>
      <c r="C63" s="12" t="s">
        <v>2</v>
      </c>
      <c r="D63" s="13">
        <v>18</v>
      </c>
      <c r="E63" s="13">
        <v>12</v>
      </c>
      <c r="F63" s="13">
        <v>34</v>
      </c>
      <c r="G63" s="69">
        <f>SUM(D63:F63)</f>
        <v>64</v>
      </c>
    </row>
    <row r="64" spans="1:11" s="11" customFormat="1" ht="18.600000000000001" thickBot="1" x14ac:dyDescent="0.35">
      <c r="A64" s="61" t="s">
        <v>91</v>
      </c>
      <c r="B64" s="27" t="s">
        <v>10</v>
      </c>
      <c r="C64" s="12" t="s">
        <v>2</v>
      </c>
      <c r="D64" s="13">
        <v>21.5</v>
      </c>
      <c r="E64" s="13">
        <v>13</v>
      </c>
      <c r="F64" s="13">
        <v>29</v>
      </c>
      <c r="G64" s="69">
        <f>SUM(D64:F64)</f>
        <v>63.5</v>
      </c>
    </row>
    <row r="65" spans="1:11" s="11" customFormat="1" ht="18.600000000000001" thickBot="1" x14ac:dyDescent="0.35">
      <c r="A65" s="63" t="s">
        <v>73</v>
      </c>
      <c r="B65" s="28" t="s">
        <v>74</v>
      </c>
      <c r="C65" s="14" t="s">
        <v>5</v>
      </c>
      <c r="D65" s="62">
        <v>14</v>
      </c>
      <c r="E65" s="62">
        <v>13.5</v>
      </c>
      <c r="F65" s="13">
        <v>36</v>
      </c>
      <c r="G65" s="69">
        <f>SUM(D65:F65)</f>
        <v>63.5</v>
      </c>
    </row>
    <row r="66" spans="1:11" s="11" customFormat="1" ht="18.600000000000001" thickBot="1" x14ac:dyDescent="0.35">
      <c r="A66" s="64" t="s">
        <v>56</v>
      </c>
      <c r="B66" s="28" t="s">
        <v>31</v>
      </c>
      <c r="C66" s="14" t="s">
        <v>5</v>
      </c>
      <c r="D66" s="13">
        <v>21</v>
      </c>
      <c r="E66" s="13">
        <v>11</v>
      </c>
      <c r="F66" s="13">
        <v>31</v>
      </c>
      <c r="G66" s="69">
        <f>SUM(D66:F66)</f>
        <v>63</v>
      </c>
    </row>
    <row r="67" spans="1:11" s="11" customFormat="1" ht="18.600000000000001" thickBot="1" x14ac:dyDescent="0.35">
      <c r="A67" s="61" t="s">
        <v>90</v>
      </c>
      <c r="B67" s="27" t="s">
        <v>8</v>
      </c>
      <c r="C67" s="12" t="s">
        <v>21</v>
      </c>
      <c r="D67" s="13">
        <v>11.5</v>
      </c>
      <c r="E67" s="62">
        <v>11.5</v>
      </c>
      <c r="F67" s="13">
        <v>40</v>
      </c>
      <c r="G67" s="69">
        <f>SUM(D67:F67)</f>
        <v>63</v>
      </c>
    </row>
    <row r="68" spans="1:11" s="11" customFormat="1" ht="18.600000000000001" thickBot="1" x14ac:dyDescent="0.35">
      <c r="A68" s="64" t="s">
        <v>115</v>
      </c>
      <c r="B68" s="28" t="s">
        <v>116</v>
      </c>
      <c r="C68" s="14" t="s">
        <v>2</v>
      </c>
      <c r="D68" s="13">
        <v>18</v>
      </c>
      <c r="E68" s="13">
        <v>15</v>
      </c>
      <c r="F68" s="13">
        <v>30</v>
      </c>
      <c r="G68" s="69">
        <f>SUM(D68:F68)</f>
        <v>63</v>
      </c>
    </row>
    <row r="69" spans="1:11" s="11" customFormat="1" ht="18.600000000000001" thickBot="1" x14ac:dyDescent="0.35">
      <c r="A69" s="60" t="s">
        <v>146</v>
      </c>
      <c r="B69" s="26" t="s">
        <v>77</v>
      </c>
      <c r="C69" s="13" t="s">
        <v>21</v>
      </c>
      <c r="D69" s="13">
        <v>12</v>
      </c>
      <c r="E69" s="13">
        <v>16.5</v>
      </c>
      <c r="F69" s="13">
        <v>34</v>
      </c>
      <c r="G69" s="69">
        <f>SUM(D69:F69)</f>
        <v>62.5</v>
      </c>
      <c r="H69" s="4"/>
      <c r="I69" s="4"/>
      <c r="J69" s="4"/>
      <c r="K69" s="4"/>
    </row>
    <row r="70" spans="1:11" s="11" customFormat="1" ht="18.600000000000001" thickBot="1" x14ac:dyDescent="0.35">
      <c r="A70" s="61" t="s">
        <v>89</v>
      </c>
      <c r="B70" s="29" t="s">
        <v>12</v>
      </c>
      <c r="C70" s="12" t="s">
        <v>2</v>
      </c>
      <c r="D70" s="13">
        <v>16.5</v>
      </c>
      <c r="E70" s="13">
        <v>12.5</v>
      </c>
      <c r="F70" s="13">
        <v>33</v>
      </c>
      <c r="G70" s="69">
        <f>SUM(D70:F70)</f>
        <v>62</v>
      </c>
    </row>
    <row r="71" spans="1:11" s="11" customFormat="1" ht="18.600000000000001" thickBot="1" x14ac:dyDescent="0.35">
      <c r="A71" s="61" t="s">
        <v>53</v>
      </c>
      <c r="B71" s="29" t="s">
        <v>12</v>
      </c>
      <c r="C71" s="12" t="s">
        <v>5</v>
      </c>
      <c r="D71" s="13">
        <v>17.5</v>
      </c>
      <c r="E71" s="13">
        <v>12.5</v>
      </c>
      <c r="F71" s="13">
        <v>32</v>
      </c>
      <c r="G71" s="69">
        <f>SUM(D71:F71)</f>
        <v>62</v>
      </c>
    </row>
    <row r="72" spans="1:11" s="11" customFormat="1" ht="18.600000000000001" thickBot="1" x14ac:dyDescent="0.35">
      <c r="A72" s="63" t="s">
        <v>83</v>
      </c>
      <c r="B72" s="28" t="s">
        <v>31</v>
      </c>
      <c r="C72" s="14" t="s">
        <v>2</v>
      </c>
      <c r="D72" s="13">
        <v>13</v>
      </c>
      <c r="E72" s="13">
        <v>15</v>
      </c>
      <c r="F72" s="13">
        <v>34</v>
      </c>
      <c r="G72" s="69">
        <f>SUM(D72:F72)</f>
        <v>62</v>
      </c>
    </row>
    <row r="73" spans="1:11" s="11" customFormat="1" ht="18.600000000000001" thickBot="1" x14ac:dyDescent="0.35">
      <c r="A73" s="60" t="s">
        <v>46</v>
      </c>
      <c r="B73" s="27" t="s">
        <v>10</v>
      </c>
      <c r="C73" s="12" t="s">
        <v>2</v>
      </c>
      <c r="D73" s="13">
        <v>10</v>
      </c>
      <c r="E73" s="13">
        <v>14</v>
      </c>
      <c r="F73" s="13">
        <v>38</v>
      </c>
      <c r="G73" s="69">
        <f>SUM(D73:F73)</f>
        <v>62</v>
      </c>
    </row>
    <row r="74" spans="1:11" s="11" customFormat="1" ht="18.600000000000001" thickBot="1" x14ac:dyDescent="0.35">
      <c r="A74" s="61" t="s">
        <v>132</v>
      </c>
      <c r="B74" s="27" t="s">
        <v>103</v>
      </c>
      <c r="C74" s="12" t="s">
        <v>2</v>
      </c>
      <c r="D74" s="13">
        <v>12.5</v>
      </c>
      <c r="E74" s="13">
        <v>9</v>
      </c>
      <c r="F74" s="13">
        <v>40</v>
      </c>
      <c r="G74" s="69">
        <f>SUM(D74:F74)</f>
        <v>61.5</v>
      </c>
    </row>
    <row r="75" spans="1:11" s="11" customFormat="1" ht="18.600000000000001" thickBot="1" x14ac:dyDescent="0.35">
      <c r="A75" s="61" t="s">
        <v>95</v>
      </c>
      <c r="B75" s="27" t="s">
        <v>4</v>
      </c>
      <c r="C75" s="12" t="s">
        <v>2</v>
      </c>
      <c r="D75" s="62">
        <v>14</v>
      </c>
      <c r="E75" s="62">
        <v>11.5</v>
      </c>
      <c r="F75" s="13">
        <v>36</v>
      </c>
      <c r="G75" s="69">
        <f>SUM(D75:F75)</f>
        <v>61.5</v>
      </c>
    </row>
    <row r="76" spans="1:11" s="4" customFormat="1" ht="18.600000000000001" thickBot="1" x14ac:dyDescent="0.35">
      <c r="A76" s="64" t="s">
        <v>92</v>
      </c>
      <c r="B76" s="28" t="s">
        <v>59</v>
      </c>
      <c r="C76" s="14" t="s">
        <v>5</v>
      </c>
      <c r="D76" s="13">
        <v>13.5</v>
      </c>
      <c r="E76" s="13">
        <v>14.5</v>
      </c>
      <c r="F76" s="13">
        <v>33</v>
      </c>
      <c r="G76" s="69">
        <f>SUM(D76:F76)</f>
        <v>61</v>
      </c>
      <c r="H76" s="11"/>
      <c r="I76" s="11"/>
      <c r="J76" s="11"/>
      <c r="K76" s="11"/>
    </row>
    <row r="77" spans="1:11" s="4" customFormat="1" ht="18.600000000000001" thickBot="1" x14ac:dyDescent="0.35">
      <c r="A77" s="61" t="s">
        <v>131</v>
      </c>
      <c r="B77" s="27" t="s">
        <v>41</v>
      </c>
      <c r="C77" s="12" t="s">
        <v>2</v>
      </c>
      <c r="D77" s="13">
        <v>17</v>
      </c>
      <c r="E77" s="13">
        <v>12</v>
      </c>
      <c r="F77" s="13">
        <v>32</v>
      </c>
      <c r="G77" s="69">
        <f>SUM(D77:F77)</f>
        <v>61</v>
      </c>
      <c r="H77" s="11"/>
      <c r="I77" s="11"/>
      <c r="J77" s="11"/>
      <c r="K77" s="11"/>
    </row>
    <row r="78" spans="1:11" s="4" customFormat="1" ht="18.600000000000001" thickBot="1" x14ac:dyDescent="0.35">
      <c r="A78" s="60" t="s">
        <v>150</v>
      </c>
      <c r="B78" s="27" t="s">
        <v>80</v>
      </c>
      <c r="C78" s="12" t="s">
        <v>2</v>
      </c>
      <c r="D78" s="13">
        <v>10.5</v>
      </c>
      <c r="E78" s="13">
        <v>13</v>
      </c>
      <c r="F78" s="13">
        <v>37</v>
      </c>
      <c r="G78" s="69">
        <f>SUM(D78:F78)</f>
        <v>60.5</v>
      </c>
      <c r="H78" s="11"/>
      <c r="I78" s="11"/>
      <c r="J78" s="11"/>
      <c r="K78" s="11"/>
    </row>
    <row r="79" spans="1:11" s="4" customFormat="1" ht="18.600000000000001" thickBot="1" x14ac:dyDescent="0.35">
      <c r="A79" s="64" t="s">
        <v>155</v>
      </c>
      <c r="B79" s="28" t="s">
        <v>156</v>
      </c>
      <c r="C79" s="14" t="s">
        <v>21</v>
      </c>
      <c r="D79" s="13">
        <v>10.5</v>
      </c>
      <c r="E79" s="13">
        <v>13.5</v>
      </c>
      <c r="F79" s="13">
        <v>36</v>
      </c>
      <c r="G79" s="69">
        <f>SUM(D79:F79)</f>
        <v>60</v>
      </c>
      <c r="H79" s="11"/>
      <c r="I79" s="11"/>
      <c r="J79" s="11"/>
      <c r="K79" s="11"/>
    </row>
    <row r="80" spans="1:11" s="11" customFormat="1" ht="18.600000000000001" thickBot="1" x14ac:dyDescent="0.35">
      <c r="A80" s="61" t="s">
        <v>147</v>
      </c>
      <c r="B80" s="27" t="s">
        <v>103</v>
      </c>
      <c r="C80" s="12" t="s">
        <v>2</v>
      </c>
      <c r="D80" s="13">
        <v>12.5</v>
      </c>
      <c r="E80" s="13">
        <v>11.5</v>
      </c>
      <c r="F80" s="13">
        <v>36</v>
      </c>
      <c r="G80" s="69">
        <f>SUM(D80:F80)</f>
        <v>60</v>
      </c>
    </row>
    <row r="81" spans="1:11" s="11" customFormat="1" ht="18.600000000000001" thickBot="1" x14ac:dyDescent="0.35">
      <c r="A81" s="60" t="s">
        <v>102</v>
      </c>
      <c r="B81" s="27" t="s">
        <v>103</v>
      </c>
      <c r="C81" s="12" t="s">
        <v>2</v>
      </c>
      <c r="D81" s="13">
        <v>16</v>
      </c>
      <c r="E81" s="13">
        <v>14</v>
      </c>
      <c r="F81" s="13">
        <v>30</v>
      </c>
      <c r="G81" s="69">
        <f>SUM(D81:F81)</f>
        <v>60</v>
      </c>
    </row>
    <row r="82" spans="1:11" s="11" customFormat="1" ht="18.600000000000001" thickBot="1" x14ac:dyDescent="0.35">
      <c r="A82" s="60" t="s">
        <v>142</v>
      </c>
      <c r="B82" s="26" t="s">
        <v>77</v>
      </c>
      <c r="C82" s="13" t="s">
        <v>21</v>
      </c>
      <c r="D82" s="13">
        <v>10.5</v>
      </c>
      <c r="E82" s="13">
        <v>11</v>
      </c>
      <c r="F82" s="13">
        <v>38</v>
      </c>
      <c r="G82" s="69">
        <f>SUM(D82:F82)</f>
        <v>59.5</v>
      </c>
    </row>
    <row r="83" spans="1:11" s="4" customFormat="1" ht="18.600000000000001" thickBot="1" x14ac:dyDescent="0.35">
      <c r="A83" s="61" t="s">
        <v>162</v>
      </c>
      <c r="B83" s="27" t="s">
        <v>8</v>
      </c>
      <c r="C83" s="12" t="s">
        <v>21</v>
      </c>
      <c r="D83" s="13">
        <v>12.5</v>
      </c>
      <c r="E83" s="13">
        <v>9</v>
      </c>
      <c r="F83" s="13">
        <v>38</v>
      </c>
      <c r="G83" s="69">
        <f>SUM(D83:F83)</f>
        <v>59.5</v>
      </c>
      <c r="H83" s="11"/>
      <c r="I83" s="11"/>
      <c r="J83" s="11"/>
      <c r="K83" s="11"/>
    </row>
    <row r="84" spans="1:11" s="11" customFormat="1" ht="18.600000000000001" thickBot="1" x14ac:dyDescent="0.35">
      <c r="A84" s="61" t="s">
        <v>123</v>
      </c>
      <c r="B84" s="27" t="s">
        <v>4</v>
      </c>
      <c r="C84" s="12" t="s">
        <v>15</v>
      </c>
      <c r="D84" s="13">
        <v>12.5</v>
      </c>
      <c r="E84" s="13">
        <v>14.5</v>
      </c>
      <c r="F84" s="13">
        <v>32</v>
      </c>
      <c r="G84" s="69">
        <f>SUM(D84:F84)</f>
        <v>59</v>
      </c>
      <c r="H84" s="4"/>
      <c r="I84" s="4"/>
      <c r="J84" s="4"/>
      <c r="K84" s="4"/>
    </row>
    <row r="85" spans="1:11" s="11" customFormat="1" ht="18.600000000000001" thickBot="1" x14ac:dyDescent="0.35">
      <c r="A85" s="61" t="s">
        <v>149</v>
      </c>
      <c r="B85" s="27" t="s">
        <v>27</v>
      </c>
      <c r="C85" s="12" t="s">
        <v>5</v>
      </c>
      <c r="D85" s="13">
        <v>10</v>
      </c>
      <c r="E85" s="13">
        <v>13</v>
      </c>
      <c r="F85" s="13">
        <v>36</v>
      </c>
      <c r="G85" s="69">
        <f>SUM(D85:F85)</f>
        <v>59</v>
      </c>
    </row>
    <row r="86" spans="1:11" s="11" customFormat="1" ht="18.600000000000001" thickBot="1" x14ac:dyDescent="0.35">
      <c r="A86" s="61" t="s">
        <v>93</v>
      </c>
      <c r="B86" s="27" t="s">
        <v>67</v>
      </c>
      <c r="C86" s="12" t="s">
        <v>2</v>
      </c>
      <c r="D86" s="13">
        <v>20</v>
      </c>
      <c r="E86" s="13">
        <v>12</v>
      </c>
      <c r="F86" s="13">
        <v>27</v>
      </c>
      <c r="G86" s="69">
        <f>SUM(D86:F86)</f>
        <v>59</v>
      </c>
    </row>
    <row r="87" spans="1:11" s="11" customFormat="1" ht="18.600000000000001" thickBot="1" x14ac:dyDescent="0.35">
      <c r="A87" s="61" t="s">
        <v>57</v>
      </c>
      <c r="B87" s="27" t="s">
        <v>1</v>
      </c>
      <c r="C87" s="13" t="s">
        <v>5</v>
      </c>
      <c r="D87" s="62">
        <v>13</v>
      </c>
      <c r="E87" s="62">
        <v>14</v>
      </c>
      <c r="F87" s="13">
        <v>32</v>
      </c>
      <c r="G87" s="69">
        <f>SUM(D87:F87)</f>
        <v>59</v>
      </c>
    </row>
    <row r="88" spans="1:11" s="11" customFormat="1" ht="18.600000000000001" thickBot="1" x14ac:dyDescent="0.35">
      <c r="A88" s="60" t="s">
        <v>76</v>
      </c>
      <c r="B88" s="26" t="s">
        <v>77</v>
      </c>
      <c r="C88" s="13" t="s">
        <v>15</v>
      </c>
      <c r="D88" s="13">
        <v>9.5</v>
      </c>
      <c r="E88" s="13">
        <v>15</v>
      </c>
      <c r="F88" s="13">
        <v>34</v>
      </c>
      <c r="G88" s="69">
        <f>SUM(D88:F88)</f>
        <v>58.5</v>
      </c>
    </row>
    <row r="89" spans="1:11" s="11" customFormat="1" ht="18.600000000000001" thickBot="1" x14ac:dyDescent="0.35">
      <c r="A89" s="60" t="s">
        <v>148</v>
      </c>
      <c r="B89" s="27" t="s">
        <v>45</v>
      </c>
      <c r="C89" s="12" t="s">
        <v>5</v>
      </c>
      <c r="D89" s="13">
        <v>18.5</v>
      </c>
      <c r="E89" s="13">
        <v>14</v>
      </c>
      <c r="F89" s="13">
        <v>26</v>
      </c>
      <c r="G89" s="69">
        <f>SUM(D89:F89)</f>
        <v>58.5</v>
      </c>
    </row>
    <row r="90" spans="1:11" s="11" customFormat="1" ht="18.600000000000001" thickBot="1" x14ac:dyDescent="0.35">
      <c r="A90" s="61" t="s">
        <v>16</v>
      </c>
      <c r="B90" s="27" t="s">
        <v>17</v>
      </c>
      <c r="C90" s="12" t="s">
        <v>5</v>
      </c>
      <c r="D90" s="13">
        <v>15</v>
      </c>
      <c r="E90" s="13">
        <v>12.5</v>
      </c>
      <c r="F90" s="13">
        <v>31</v>
      </c>
      <c r="G90" s="69">
        <f>SUM(D90:F90)</f>
        <v>58.5</v>
      </c>
    </row>
    <row r="91" spans="1:11" s="11" customFormat="1" ht="18.600000000000001" thickBot="1" x14ac:dyDescent="0.35">
      <c r="A91" s="64" t="s">
        <v>58</v>
      </c>
      <c r="B91" s="28" t="s">
        <v>59</v>
      </c>
      <c r="C91" s="14" t="s">
        <v>5</v>
      </c>
      <c r="D91" s="13">
        <v>17</v>
      </c>
      <c r="E91" s="13">
        <v>10</v>
      </c>
      <c r="F91" s="13">
        <v>31</v>
      </c>
      <c r="G91" s="69">
        <f>SUM(D91:F91)</f>
        <v>58</v>
      </c>
      <c r="H91" s="4"/>
      <c r="I91" s="4"/>
      <c r="J91" s="4"/>
      <c r="K91" s="4"/>
    </row>
    <row r="92" spans="1:11" s="11" customFormat="1" ht="18.600000000000001" thickBot="1" x14ac:dyDescent="0.35">
      <c r="A92" s="60" t="s">
        <v>133</v>
      </c>
      <c r="B92" s="27" t="s">
        <v>106</v>
      </c>
      <c r="C92" s="12" t="s">
        <v>15</v>
      </c>
      <c r="D92" s="13">
        <v>13.5</v>
      </c>
      <c r="E92" s="13">
        <v>10</v>
      </c>
      <c r="F92" s="13">
        <v>34</v>
      </c>
      <c r="G92" s="69">
        <f>SUM(D92:F92)</f>
        <v>57.5</v>
      </c>
    </row>
    <row r="93" spans="1:11" s="11" customFormat="1" ht="18.600000000000001" thickBot="1" x14ac:dyDescent="0.35">
      <c r="A93" s="61" t="s">
        <v>154</v>
      </c>
      <c r="B93" s="26" t="s">
        <v>77</v>
      </c>
      <c r="C93" s="13" t="s">
        <v>2</v>
      </c>
      <c r="D93" s="13">
        <v>12</v>
      </c>
      <c r="E93" s="13">
        <v>11.5</v>
      </c>
      <c r="F93" s="13">
        <v>34</v>
      </c>
      <c r="G93" s="69">
        <f>SUM(D93:F93)</f>
        <v>57.5</v>
      </c>
    </row>
    <row r="94" spans="1:11" s="11" customFormat="1" ht="18.600000000000001" thickBot="1" x14ac:dyDescent="0.35">
      <c r="A94" s="61" t="s">
        <v>151</v>
      </c>
      <c r="B94" s="27" t="s">
        <v>152</v>
      </c>
      <c r="C94" s="12" t="s">
        <v>2</v>
      </c>
      <c r="D94" s="13">
        <v>10.5</v>
      </c>
      <c r="E94" s="13">
        <v>12.5</v>
      </c>
      <c r="F94" s="13">
        <v>34</v>
      </c>
      <c r="G94" s="69">
        <f>SUM(D94:F94)</f>
        <v>57</v>
      </c>
    </row>
    <row r="95" spans="1:11" s="11" customFormat="1" ht="18.600000000000001" thickBot="1" x14ac:dyDescent="0.35">
      <c r="A95" s="60" t="s">
        <v>38</v>
      </c>
      <c r="B95" s="27" t="s">
        <v>39</v>
      </c>
      <c r="C95" s="12" t="s">
        <v>5</v>
      </c>
      <c r="D95" s="13">
        <v>9.5</v>
      </c>
      <c r="E95" s="13">
        <v>13</v>
      </c>
      <c r="F95" s="13">
        <v>34</v>
      </c>
      <c r="G95" s="69">
        <f>SUM(D95:F95)</f>
        <v>56.5</v>
      </c>
    </row>
    <row r="96" spans="1:11" s="11" customFormat="1" ht="18.600000000000001" thickBot="1" x14ac:dyDescent="0.35">
      <c r="A96" s="61" t="s">
        <v>119</v>
      </c>
      <c r="B96" s="27" t="s">
        <v>29</v>
      </c>
      <c r="C96" s="12" t="s">
        <v>2</v>
      </c>
      <c r="D96" s="13">
        <v>11.5</v>
      </c>
      <c r="E96" s="13">
        <v>11.5</v>
      </c>
      <c r="F96" s="13">
        <v>33</v>
      </c>
      <c r="G96" s="69">
        <f>SUM(D96:F96)</f>
        <v>56</v>
      </c>
    </row>
    <row r="97" spans="1:11" s="4" customFormat="1" ht="18.600000000000001" thickBot="1" x14ac:dyDescent="0.35">
      <c r="A97" s="60" t="s">
        <v>28</v>
      </c>
      <c r="B97" s="27" t="s">
        <v>29</v>
      </c>
      <c r="C97" s="12" t="s">
        <v>2</v>
      </c>
      <c r="D97" s="13">
        <v>16.5</v>
      </c>
      <c r="E97" s="13">
        <v>8</v>
      </c>
      <c r="F97" s="13">
        <v>31</v>
      </c>
      <c r="G97" s="69">
        <f>SUM(D97:F97)</f>
        <v>55.5</v>
      </c>
      <c r="H97" s="11"/>
      <c r="I97" s="11"/>
      <c r="J97" s="11"/>
      <c r="K97" s="11"/>
    </row>
    <row r="98" spans="1:11" s="4" customFormat="1" ht="18.600000000000001" thickBot="1" x14ac:dyDescent="0.35">
      <c r="A98" s="61" t="s">
        <v>114</v>
      </c>
      <c r="B98" s="27" t="s">
        <v>1</v>
      </c>
      <c r="C98" s="12" t="s">
        <v>15</v>
      </c>
      <c r="D98" s="62">
        <v>14</v>
      </c>
      <c r="E98" s="62">
        <v>11.5</v>
      </c>
      <c r="F98" s="13">
        <v>30</v>
      </c>
      <c r="G98" s="69">
        <f>SUM(D98:F98)</f>
        <v>55.5</v>
      </c>
      <c r="H98" s="11"/>
      <c r="I98" s="11"/>
      <c r="J98" s="11"/>
      <c r="K98" s="11"/>
    </row>
    <row r="99" spans="1:11" s="4" customFormat="1" ht="18.600000000000001" thickBot="1" x14ac:dyDescent="0.35">
      <c r="A99" s="61" t="s">
        <v>42</v>
      </c>
      <c r="B99" s="27" t="s">
        <v>43</v>
      </c>
      <c r="C99" s="12" t="s">
        <v>5</v>
      </c>
      <c r="D99" s="13">
        <v>12</v>
      </c>
      <c r="E99" s="13">
        <v>12.5</v>
      </c>
      <c r="F99" s="13">
        <v>31</v>
      </c>
      <c r="G99" s="69">
        <f>SUM(D99:F99)</f>
        <v>55.5</v>
      </c>
      <c r="H99" s="11"/>
      <c r="I99" s="11"/>
      <c r="J99" s="11"/>
      <c r="K99" s="11"/>
    </row>
    <row r="100" spans="1:11" s="11" customFormat="1" ht="18.600000000000001" thickBot="1" x14ac:dyDescent="0.35">
      <c r="A100" s="61" t="s">
        <v>52</v>
      </c>
      <c r="B100" s="27" t="s">
        <v>17</v>
      </c>
      <c r="C100" s="12" t="s">
        <v>5</v>
      </c>
      <c r="D100" s="13">
        <v>10.5</v>
      </c>
      <c r="E100" s="13">
        <v>10</v>
      </c>
      <c r="F100" s="13">
        <v>35</v>
      </c>
      <c r="G100" s="69">
        <f>SUM(D100:F100)</f>
        <v>55.5</v>
      </c>
    </row>
    <row r="101" spans="1:11" s="11" customFormat="1" ht="18.600000000000001" thickBot="1" x14ac:dyDescent="0.35">
      <c r="A101" s="60" t="s">
        <v>163</v>
      </c>
      <c r="B101" s="27" t="s">
        <v>164</v>
      </c>
      <c r="C101" s="12" t="s">
        <v>15</v>
      </c>
      <c r="D101" s="13">
        <v>11.5</v>
      </c>
      <c r="E101" s="13">
        <v>9.5</v>
      </c>
      <c r="F101" s="13">
        <v>34</v>
      </c>
      <c r="G101" s="69">
        <f>SUM(D101:F101)</f>
        <v>55</v>
      </c>
    </row>
    <row r="102" spans="1:11" s="11" customFormat="1" ht="18.600000000000001" thickBot="1" x14ac:dyDescent="0.35">
      <c r="A102" s="60" t="s">
        <v>139</v>
      </c>
      <c r="B102" s="27" t="s">
        <v>140</v>
      </c>
      <c r="C102" s="12" t="s">
        <v>2</v>
      </c>
      <c r="D102" s="13">
        <v>8</v>
      </c>
      <c r="E102" s="62">
        <v>9</v>
      </c>
      <c r="F102" s="13">
        <v>38</v>
      </c>
      <c r="G102" s="69">
        <f>SUM(D102:F102)</f>
        <v>55</v>
      </c>
    </row>
    <row r="103" spans="1:11" s="11" customFormat="1" ht="18.600000000000001" thickBot="1" x14ac:dyDescent="0.35">
      <c r="A103" s="64" t="s">
        <v>134</v>
      </c>
      <c r="B103" s="28" t="s">
        <v>59</v>
      </c>
      <c r="C103" s="14" t="s">
        <v>15</v>
      </c>
      <c r="D103" s="13">
        <v>10.5</v>
      </c>
      <c r="E103" s="13">
        <v>13</v>
      </c>
      <c r="F103" s="13">
        <v>31</v>
      </c>
      <c r="G103" s="69">
        <f>SUM(D103:F103)</f>
        <v>54.5</v>
      </c>
    </row>
    <row r="104" spans="1:11" s="11" customFormat="1" ht="18.600000000000001" thickBot="1" x14ac:dyDescent="0.35">
      <c r="A104" s="60" t="s">
        <v>66</v>
      </c>
      <c r="B104" s="27" t="s">
        <v>67</v>
      </c>
      <c r="C104" s="12" t="s">
        <v>2</v>
      </c>
      <c r="D104" s="13">
        <v>15</v>
      </c>
      <c r="E104" s="13">
        <v>9.5</v>
      </c>
      <c r="F104" s="13">
        <v>30</v>
      </c>
      <c r="G104" s="69">
        <f>SUM(D104:F104)</f>
        <v>54.5</v>
      </c>
    </row>
    <row r="105" spans="1:11" s="11" customFormat="1" ht="18.600000000000001" thickBot="1" x14ac:dyDescent="0.35">
      <c r="A105" s="61" t="s">
        <v>108</v>
      </c>
      <c r="B105" s="27" t="s">
        <v>45</v>
      </c>
      <c r="C105" s="12" t="s">
        <v>21</v>
      </c>
      <c r="D105" s="13">
        <v>10.5</v>
      </c>
      <c r="E105" s="13">
        <v>11</v>
      </c>
      <c r="F105" s="13">
        <v>33</v>
      </c>
      <c r="G105" s="69">
        <f>SUM(D105:F105)</f>
        <v>54.5</v>
      </c>
    </row>
    <row r="106" spans="1:11" s="11" customFormat="1" ht="18.600000000000001" thickBot="1" x14ac:dyDescent="0.35">
      <c r="A106" s="61" t="s">
        <v>227</v>
      </c>
      <c r="B106" s="27" t="s">
        <v>69</v>
      </c>
      <c r="C106" s="12" t="s">
        <v>5</v>
      </c>
      <c r="D106" s="13">
        <v>11.5</v>
      </c>
      <c r="E106" s="13">
        <v>10.5</v>
      </c>
      <c r="F106" s="13">
        <v>32</v>
      </c>
      <c r="G106" s="69">
        <f>SUM(D106:F106)</f>
        <v>54</v>
      </c>
    </row>
    <row r="107" spans="1:11" s="11" customFormat="1" ht="18.600000000000001" thickBot="1" x14ac:dyDescent="0.35">
      <c r="A107" s="60" t="s">
        <v>153</v>
      </c>
      <c r="B107" s="27" t="s">
        <v>72</v>
      </c>
      <c r="C107" s="12" t="s">
        <v>2</v>
      </c>
      <c r="D107" s="13">
        <v>15</v>
      </c>
      <c r="E107" s="13">
        <v>15</v>
      </c>
      <c r="F107" s="13">
        <v>24</v>
      </c>
      <c r="G107" s="69">
        <f>SUM(D107:F107)</f>
        <v>54</v>
      </c>
    </row>
    <row r="108" spans="1:11" s="11" customFormat="1" ht="18.600000000000001" thickBot="1" x14ac:dyDescent="0.35">
      <c r="A108" s="60" t="s">
        <v>157</v>
      </c>
      <c r="B108" s="27" t="s">
        <v>80</v>
      </c>
      <c r="C108" s="12" t="s">
        <v>2</v>
      </c>
      <c r="D108" s="13">
        <v>10.5</v>
      </c>
      <c r="E108" s="13">
        <v>12</v>
      </c>
      <c r="F108" s="13">
        <v>31</v>
      </c>
      <c r="G108" s="69">
        <f>SUM(D108:F108)</f>
        <v>53.5</v>
      </c>
    </row>
    <row r="109" spans="1:11" s="11" customFormat="1" ht="18.600000000000001" thickBot="1" x14ac:dyDescent="0.35">
      <c r="A109" s="60" t="s">
        <v>161</v>
      </c>
      <c r="B109" s="27" t="s">
        <v>77</v>
      </c>
      <c r="C109" s="12" t="s">
        <v>15</v>
      </c>
      <c r="D109" s="13">
        <v>14</v>
      </c>
      <c r="E109" s="13">
        <v>13</v>
      </c>
      <c r="F109" s="13">
        <v>26</v>
      </c>
      <c r="G109" s="69">
        <f>SUM(D109:F109)</f>
        <v>53</v>
      </c>
    </row>
    <row r="110" spans="1:11" s="11" customFormat="1" ht="18.600000000000001" thickBot="1" x14ac:dyDescent="0.35">
      <c r="A110" s="64" t="s">
        <v>166</v>
      </c>
      <c r="B110" s="28" t="s">
        <v>167</v>
      </c>
      <c r="C110" s="14" t="s">
        <v>15</v>
      </c>
      <c r="D110" s="13">
        <v>11.5</v>
      </c>
      <c r="E110" s="62">
        <v>14</v>
      </c>
      <c r="F110" s="13">
        <v>27</v>
      </c>
      <c r="G110" s="69">
        <f>SUM(D110:F110)</f>
        <v>52.5</v>
      </c>
    </row>
    <row r="111" spans="1:11" s="11" customFormat="1" ht="18.600000000000001" thickBot="1" x14ac:dyDescent="0.35">
      <c r="A111" s="60" t="s">
        <v>124</v>
      </c>
      <c r="B111" s="27" t="s">
        <v>29</v>
      </c>
      <c r="C111" s="12" t="s">
        <v>21</v>
      </c>
      <c r="D111" s="13">
        <v>11.5</v>
      </c>
      <c r="E111" s="13">
        <v>12.5</v>
      </c>
      <c r="F111" s="13">
        <v>28</v>
      </c>
      <c r="G111" s="69">
        <f>SUM(D111:F111)</f>
        <v>52</v>
      </c>
    </row>
    <row r="112" spans="1:11" s="11" customFormat="1" ht="18.600000000000001" thickBot="1" x14ac:dyDescent="0.35">
      <c r="A112" s="61" t="s">
        <v>141</v>
      </c>
      <c r="B112" s="27" t="s">
        <v>29</v>
      </c>
      <c r="C112" s="12" t="s">
        <v>2</v>
      </c>
      <c r="D112" s="13">
        <v>15</v>
      </c>
      <c r="E112" s="13">
        <v>12</v>
      </c>
      <c r="F112" s="13">
        <v>24</v>
      </c>
      <c r="G112" s="69">
        <f>SUM(D112:F112)</f>
        <v>51</v>
      </c>
    </row>
    <row r="113" spans="1:11" s="11" customFormat="1" ht="18.600000000000001" thickBot="1" x14ac:dyDescent="0.35">
      <c r="A113" s="61" t="s">
        <v>112</v>
      </c>
      <c r="B113" s="27" t="s">
        <v>10</v>
      </c>
      <c r="C113" s="12" t="s">
        <v>15</v>
      </c>
      <c r="D113" s="13">
        <v>13</v>
      </c>
      <c r="E113" s="13">
        <v>10.5</v>
      </c>
      <c r="F113" s="13">
        <v>27</v>
      </c>
      <c r="G113" s="69">
        <f>SUM(D113:F113)</f>
        <v>50.5</v>
      </c>
    </row>
    <row r="114" spans="1:11" s="11" customFormat="1" ht="18.600000000000001" thickBot="1" x14ac:dyDescent="0.35">
      <c r="A114" s="61" t="s">
        <v>126</v>
      </c>
      <c r="B114" s="27" t="s">
        <v>127</v>
      </c>
      <c r="C114" s="12" t="s">
        <v>2</v>
      </c>
      <c r="D114" s="13">
        <v>9</v>
      </c>
      <c r="E114" s="13">
        <v>13</v>
      </c>
      <c r="F114" s="13">
        <v>28</v>
      </c>
      <c r="G114" s="69">
        <f>SUM(D114:F114)</f>
        <v>50</v>
      </c>
    </row>
    <row r="115" spans="1:11" s="11" customFormat="1" ht="18.600000000000001" thickBot="1" x14ac:dyDescent="0.35">
      <c r="A115" s="63" t="s">
        <v>143</v>
      </c>
      <c r="B115" s="28" t="s">
        <v>144</v>
      </c>
      <c r="C115" s="14" t="s">
        <v>15</v>
      </c>
      <c r="D115" s="13">
        <v>13.5</v>
      </c>
      <c r="E115" s="13">
        <v>14</v>
      </c>
      <c r="F115" s="13">
        <v>21</v>
      </c>
      <c r="G115" s="69">
        <f>SUM(D115:F115)</f>
        <v>48.5</v>
      </c>
    </row>
    <row r="116" spans="1:11" s="11" customFormat="1" ht="18.600000000000001" thickBot="1" x14ac:dyDescent="0.35">
      <c r="A116" s="61" t="s">
        <v>160</v>
      </c>
      <c r="B116" s="27" t="s">
        <v>29</v>
      </c>
      <c r="C116" s="12" t="s">
        <v>2</v>
      </c>
      <c r="D116" s="13">
        <v>4</v>
      </c>
      <c r="E116" s="13">
        <v>6</v>
      </c>
      <c r="F116" s="13">
        <v>38</v>
      </c>
      <c r="G116" s="69">
        <f>SUM(D116:F116)</f>
        <v>48</v>
      </c>
    </row>
    <row r="117" spans="1:11" s="11" customFormat="1" ht="18.600000000000001" thickBot="1" x14ac:dyDescent="0.35">
      <c r="A117" s="61" t="s">
        <v>135</v>
      </c>
      <c r="B117" s="29" t="s">
        <v>12</v>
      </c>
      <c r="C117" s="12" t="s">
        <v>5</v>
      </c>
      <c r="D117" s="13">
        <v>4.5</v>
      </c>
      <c r="E117" s="13">
        <v>10</v>
      </c>
      <c r="F117" s="13">
        <v>33</v>
      </c>
      <c r="G117" s="69">
        <f>SUM(D117:F117)</f>
        <v>47.5</v>
      </c>
    </row>
    <row r="118" spans="1:11" s="4" customFormat="1" ht="18.600000000000001" thickBot="1" x14ac:dyDescent="0.35">
      <c r="A118" s="61" t="s">
        <v>47</v>
      </c>
      <c r="B118" s="27" t="s">
        <v>48</v>
      </c>
      <c r="C118" s="12" t="s">
        <v>2</v>
      </c>
      <c r="D118" s="13">
        <v>10.5</v>
      </c>
      <c r="E118" s="13">
        <v>12</v>
      </c>
      <c r="F118" s="13">
        <v>25</v>
      </c>
      <c r="G118" s="69">
        <f>SUM(D118:F118)</f>
        <v>47.5</v>
      </c>
      <c r="H118" s="11"/>
      <c r="I118" s="11"/>
      <c r="J118" s="11"/>
      <c r="K118" s="11"/>
    </row>
    <row r="119" spans="1:11" s="4" customFormat="1" ht="18.600000000000001" thickBot="1" x14ac:dyDescent="0.35">
      <c r="A119" s="60" t="s">
        <v>138</v>
      </c>
      <c r="B119" s="27" t="s">
        <v>118</v>
      </c>
      <c r="C119" s="12" t="s">
        <v>2</v>
      </c>
      <c r="D119" s="13">
        <v>8</v>
      </c>
      <c r="E119" s="62">
        <v>10.5</v>
      </c>
      <c r="F119" s="13">
        <v>28</v>
      </c>
      <c r="G119" s="69">
        <f>SUM(D119:F119)</f>
        <v>46.5</v>
      </c>
    </row>
    <row r="120" spans="1:11" s="4" customFormat="1" ht="18.600000000000001" thickBot="1" x14ac:dyDescent="0.35">
      <c r="A120" s="61" t="s">
        <v>110</v>
      </c>
      <c r="B120" s="27" t="s">
        <v>111</v>
      </c>
      <c r="C120" s="12" t="s">
        <v>15</v>
      </c>
      <c r="D120" s="13">
        <v>6</v>
      </c>
      <c r="E120" s="62">
        <v>12.5</v>
      </c>
      <c r="F120" s="13">
        <v>28</v>
      </c>
      <c r="G120" s="69">
        <f>SUM(D120:F120)</f>
        <v>46.5</v>
      </c>
      <c r="H120" s="11"/>
      <c r="I120" s="11"/>
      <c r="J120" s="11"/>
      <c r="K120" s="11"/>
    </row>
    <row r="121" spans="1:11" s="11" customFormat="1" ht="18.600000000000001" thickBot="1" x14ac:dyDescent="0.35">
      <c r="A121" s="60" t="s">
        <v>145</v>
      </c>
      <c r="B121" s="27" t="s">
        <v>10</v>
      </c>
      <c r="C121" s="12" t="s">
        <v>15</v>
      </c>
      <c r="D121" s="13">
        <v>9.5</v>
      </c>
      <c r="E121" s="13">
        <v>10.5</v>
      </c>
      <c r="F121" s="13">
        <v>18</v>
      </c>
      <c r="G121" s="69">
        <f>SUM(D121:F121)</f>
        <v>38</v>
      </c>
    </row>
    <row r="122" spans="1:11" s="11" customFormat="1" ht="18.600000000000001" thickBot="1" x14ac:dyDescent="0.35">
      <c r="A122" s="61" t="s">
        <v>113</v>
      </c>
      <c r="B122" s="27" t="s">
        <v>109</v>
      </c>
      <c r="C122" s="12" t="s">
        <v>2</v>
      </c>
      <c r="D122" s="13">
        <v>20.5</v>
      </c>
      <c r="E122" s="13">
        <v>9</v>
      </c>
      <c r="F122" s="13">
        <v>18</v>
      </c>
      <c r="G122" s="69">
        <v>29.5</v>
      </c>
    </row>
    <row r="123" spans="1:11" s="11" customFormat="1" ht="18.600000000000001" thickBot="1" x14ac:dyDescent="0.35">
      <c r="A123" s="98" t="s">
        <v>165</v>
      </c>
      <c r="B123" s="65" t="s">
        <v>106</v>
      </c>
      <c r="C123" s="66" t="s">
        <v>15</v>
      </c>
      <c r="D123" s="67">
        <v>13.5</v>
      </c>
      <c r="E123" s="99">
        <v>14</v>
      </c>
      <c r="F123" s="67">
        <v>0</v>
      </c>
      <c r="G123" s="70">
        <f>SUM(D123:F123)</f>
        <v>27.5</v>
      </c>
      <c r="H123" s="4"/>
      <c r="I123" s="4"/>
      <c r="J123" s="4"/>
      <c r="K123" s="4"/>
    </row>
    <row r="124" spans="1:11" ht="18.600000000000001" thickTop="1" x14ac:dyDescent="0.35"/>
  </sheetData>
  <sortState ref="A1:K124">
    <sortCondition descending="1" ref="G1:G124"/>
  </sortState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0" workbookViewId="0">
      <selection sqref="A1:XFD1048576"/>
    </sheetView>
  </sheetViews>
  <sheetFormatPr defaultRowHeight="18" x14ac:dyDescent="0.35"/>
  <cols>
    <col min="1" max="1" width="7.6640625" style="1" bestFit="1" customWidth="1"/>
    <col min="2" max="2" width="36" style="1" bestFit="1" customWidth="1"/>
    <col min="3" max="3" width="32.88671875" style="18" bestFit="1" customWidth="1"/>
    <col min="4" max="4" width="8.77734375" style="1" bestFit="1" customWidth="1"/>
    <col min="5" max="5" width="1.88671875" style="1" customWidth="1"/>
    <col min="6" max="6" width="7.21875" bestFit="1" customWidth="1"/>
    <col min="7" max="8" width="8.88671875" style="31"/>
    <col min="9" max="9" width="6.33203125" style="35" bestFit="1" customWidth="1"/>
  </cols>
  <sheetData>
    <row r="1" spans="1:9" ht="19.2" thickTop="1" thickBot="1" x14ac:dyDescent="0.4">
      <c r="A1" s="2" t="s">
        <v>221</v>
      </c>
      <c r="B1" s="10" t="s">
        <v>222</v>
      </c>
      <c r="C1" s="15" t="s">
        <v>223</v>
      </c>
      <c r="D1" s="10" t="s">
        <v>224</v>
      </c>
      <c r="E1" s="19"/>
      <c r="F1" s="19" t="s">
        <v>232</v>
      </c>
      <c r="G1" s="30" t="s">
        <v>229</v>
      </c>
      <c r="H1" s="30" t="s">
        <v>234</v>
      </c>
      <c r="I1" s="34" t="s">
        <v>233</v>
      </c>
    </row>
    <row r="2" spans="1:9" ht="18.600000000000001" thickBot="1" x14ac:dyDescent="0.4">
      <c r="A2" s="36">
        <v>1</v>
      </c>
      <c r="B2" s="37" t="s">
        <v>168</v>
      </c>
      <c r="C2" s="38" t="s">
        <v>169</v>
      </c>
      <c r="D2" s="39" t="s">
        <v>170</v>
      </c>
      <c r="E2" s="40"/>
      <c r="F2" s="41">
        <v>29</v>
      </c>
      <c r="G2" s="42">
        <v>16</v>
      </c>
      <c r="H2" s="42">
        <v>40</v>
      </c>
      <c r="I2" s="43">
        <f t="shared" ref="I2:I36" si="0">F2+G2+H2</f>
        <v>85</v>
      </c>
    </row>
    <row r="3" spans="1:9" ht="18.600000000000001" thickBot="1" x14ac:dyDescent="0.4">
      <c r="A3" s="36">
        <v>2</v>
      </c>
      <c r="B3" s="37" t="s">
        <v>171</v>
      </c>
      <c r="C3" s="38" t="s">
        <v>169</v>
      </c>
      <c r="D3" s="39" t="s">
        <v>170</v>
      </c>
      <c r="E3" s="40"/>
      <c r="F3" s="41">
        <v>28</v>
      </c>
      <c r="G3" s="42">
        <v>16.5</v>
      </c>
      <c r="H3" s="42">
        <v>37</v>
      </c>
      <c r="I3" s="43">
        <f t="shared" si="0"/>
        <v>81.5</v>
      </c>
    </row>
    <row r="4" spans="1:9" ht="18.600000000000001" thickBot="1" x14ac:dyDescent="0.4">
      <c r="A4" s="36">
        <v>3</v>
      </c>
      <c r="B4" s="37" t="s">
        <v>175</v>
      </c>
      <c r="C4" s="38" t="s">
        <v>176</v>
      </c>
      <c r="D4" s="39" t="s">
        <v>170</v>
      </c>
      <c r="E4" s="40"/>
      <c r="F4" s="44">
        <v>28</v>
      </c>
      <c r="G4" s="42">
        <v>15</v>
      </c>
      <c r="H4" s="42">
        <v>38</v>
      </c>
      <c r="I4" s="43">
        <f t="shared" si="0"/>
        <v>81</v>
      </c>
    </row>
    <row r="5" spans="1:9" ht="18.600000000000001" thickBot="1" x14ac:dyDescent="0.4">
      <c r="A5" s="36">
        <v>4</v>
      </c>
      <c r="B5" s="37" t="s">
        <v>174</v>
      </c>
      <c r="C5" s="38" t="s">
        <v>169</v>
      </c>
      <c r="D5" s="39" t="s">
        <v>170</v>
      </c>
      <c r="E5" s="40"/>
      <c r="F5" s="41">
        <v>30</v>
      </c>
      <c r="G5" s="42">
        <v>16.5</v>
      </c>
      <c r="H5" s="42">
        <v>31</v>
      </c>
      <c r="I5" s="43">
        <f t="shared" si="0"/>
        <v>77.5</v>
      </c>
    </row>
    <row r="6" spans="1:9" ht="18.600000000000001" thickBot="1" x14ac:dyDescent="0.4">
      <c r="A6" s="36">
        <v>5</v>
      </c>
      <c r="B6" s="37" t="s">
        <v>179</v>
      </c>
      <c r="C6" s="38" t="s">
        <v>180</v>
      </c>
      <c r="D6" s="39" t="s">
        <v>170</v>
      </c>
      <c r="E6" s="40"/>
      <c r="F6" s="41">
        <v>22</v>
      </c>
      <c r="G6" s="42">
        <v>13</v>
      </c>
      <c r="H6" s="42">
        <v>40</v>
      </c>
      <c r="I6" s="43">
        <f t="shared" si="0"/>
        <v>75</v>
      </c>
    </row>
    <row r="7" spans="1:9" ht="18.600000000000001" thickBot="1" x14ac:dyDescent="0.4">
      <c r="A7" s="36">
        <v>6</v>
      </c>
      <c r="B7" s="37" t="s">
        <v>181</v>
      </c>
      <c r="C7" s="38" t="s">
        <v>180</v>
      </c>
      <c r="D7" s="39" t="s">
        <v>170</v>
      </c>
      <c r="E7" s="40"/>
      <c r="F7" s="41">
        <v>20</v>
      </c>
      <c r="G7" s="42">
        <v>18.5</v>
      </c>
      <c r="H7" s="42">
        <v>36</v>
      </c>
      <c r="I7" s="43">
        <f t="shared" si="0"/>
        <v>74.5</v>
      </c>
    </row>
    <row r="8" spans="1:9" ht="18.600000000000001" thickBot="1" x14ac:dyDescent="0.4">
      <c r="A8" s="3">
        <v>7</v>
      </c>
      <c r="B8" s="45" t="s">
        <v>203</v>
      </c>
      <c r="C8" s="46" t="s">
        <v>204</v>
      </c>
      <c r="D8" s="47" t="s">
        <v>170</v>
      </c>
      <c r="E8" s="48"/>
      <c r="F8" s="49">
        <v>22</v>
      </c>
      <c r="G8" s="50">
        <v>16</v>
      </c>
      <c r="H8" s="50">
        <v>35</v>
      </c>
      <c r="I8" s="51">
        <f t="shared" si="0"/>
        <v>73</v>
      </c>
    </row>
    <row r="9" spans="1:9" ht="18.600000000000001" thickBot="1" x14ac:dyDescent="0.4">
      <c r="A9" s="3">
        <v>8</v>
      </c>
      <c r="B9" s="45" t="s">
        <v>186</v>
      </c>
      <c r="C9" s="46" t="s">
        <v>187</v>
      </c>
      <c r="D9" s="47" t="s">
        <v>170</v>
      </c>
      <c r="E9" s="48"/>
      <c r="F9" s="49">
        <v>30</v>
      </c>
      <c r="G9" s="50">
        <v>15.5</v>
      </c>
      <c r="H9" s="50">
        <v>26</v>
      </c>
      <c r="I9" s="51">
        <f t="shared" si="0"/>
        <v>71.5</v>
      </c>
    </row>
    <row r="10" spans="1:9" ht="18.600000000000001" thickBot="1" x14ac:dyDescent="0.4">
      <c r="A10" s="3">
        <v>9</v>
      </c>
      <c r="B10" s="45" t="s">
        <v>195</v>
      </c>
      <c r="C10" s="46" t="s">
        <v>196</v>
      </c>
      <c r="D10" s="47" t="s">
        <v>170</v>
      </c>
      <c r="E10" s="48"/>
      <c r="F10" s="49">
        <v>26</v>
      </c>
      <c r="G10" s="50">
        <v>15.5</v>
      </c>
      <c r="H10" s="50">
        <v>30</v>
      </c>
      <c r="I10" s="51">
        <f t="shared" si="0"/>
        <v>71.5</v>
      </c>
    </row>
    <row r="11" spans="1:9" ht="18.600000000000001" thickBot="1" x14ac:dyDescent="0.4">
      <c r="A11" s="3">
        <v>10</v>
      </c>
      <c r="B11" s="45" t="s">
        <v>220</v>
      </c>
      <c r="C11" s="46" t="s">
        <v>191</v>
      </c>
      <c r="D11" s="47" t="s">
        <v>173</v>
      </c>
      <c r="E11" s="48"/>
      <c r="F11" s="49">
        <v>25</v>
      </c>
      <c r="G11" s="50">
        <v>11</v>
      </c>
      <c r="H11" s="50">
        <v>32</v>
      </c>
      <c r="I11" s="51">
        <f t="shared" si="0"/>
        <v>68</v>
      </c>
    </row>
    <row r="12" spans="1:9" ht="18.600000000000001" thickBot="1" x14ac:dyDescent="0.4">
      <c r="A12" s="3">
        <v>11</v>
      </c>
      <c r="B12" s="45" t="s">
        <v>193</v>
      </c>
      <c r="C12" s="46" t="s">
        <v>194</v>
      </c>
      <c r="D12" s="47" t="s">
        <v>170</v>
      </c>
      <c r="E12" s="48"/>
      <c r="F12" s="52">
        <v>24</v>
      </c>
      <c r="G12" s="50">
        <v>11.5</v>
      </c>
      <c r="H12" s="50">
        <v>32</v>
      </c>
      <c r="I12" s="51">
        <f t="shared" si="0"/>
        <v>67.5</v>
      </c>
    </row>
    <row r="13" spans="1:9" ht="18.600000000000001" thickBot="1" x14ac:dyDescent="0.4">
      <c r="A13" s="3">
        <v>12</v>
      </c>
      <c r="B13" s="45" t="s">
        <v>211</v>
      </c>
      <c r="C13" s="46" t="s">
        <v>212</v>
      </c>
      <c r="D13" s="47" t="s">
        <v>170</v>
      </c>
      <c r="E13" s="48"/>
      <c r="F13" s="49">
        <v>25</v>
      </c>
      <c r="G13" s="50">
        <v>15</v>
      </c>
      <c r="H13" s="50">
        <v>27</v>
      </c>
      <c r="I13" s="51">
        <f t="shared" si="0"/>
        <v>67</v>
      </c>
    </row>
    <row r="14" spans="1:9" ht="18.600000000000001" thickBot="1" x14ac:dyDescent="0.4">
      <c r="A14" s="3">
        <v>13</v>
      </c>
      <c r="B14" s="45" t="s">
        <v>197</v>
      </c>
      <c r="C14" s="46" t="s">
        <v>180</v>
      </c>
      <c r="D14" s="47" t="s">
        <v>170</v>
      </c>
      <c r="E14" s="48"/>
      <c r="F14" s="49">
        <v>23</v>
      </c>
      <c r="G14" s="50">
        <v>12.5</v>
      </c>
      <c r="H14" s="50">
        <v>30</v>
      </c>
      <c r="I14" s="51">
        <f t="shared" si="0"/>
        <v>65.5</v>
      </c>
    </row>
    <row r="15" spans="1:9" ht="18.600000000000001" thickBot="1" x14ac:dyDescent="0.4">
      <c r="A15" s="3">
        <v>14</v>
      </c>
      <c r="B15" s="45" t="s">
        <v>190</v>
      </c>
      <c r="C15" s="46" t="s">
        <v>191</v>
      </c>
      <c r="D15" s="47" t="s">
        <v>170</v>
      </c>
      <c r="E15" s="48"/>
      <c r="F15" s="49">
        <v>21.5</v>
      </c>
      <c r="G15" s="50">
        <v>16.5</v>
      </c>
      <c r="H15" s="50">
        <v>27</v>
      </c>
      <c r="I15" s="51">
        <f t="shared" si="0"/>
        <v>65</v>
      </c>
    </row>
    <row r="16" spans="1:9" ht="18.600000000000001" thickBot="1" x14ac:dyDescent="0.4">
      <c r="A16" s="3">
        <v>15</v>
      </c>
      <c r="B16" s="45" t="s">
        <v>215</v>
      </c>
      <c r="C16" s="46" t="s">
        <v>216</v>
      </c>
      <c r="D16" s="47" t="s">
        <v>173</v>
      </c>
      <c r="E16" s="48"/>
      <c r="F16" s="49">
        <v>22</v>
      </c>
      <c r="G16" s="50">
        <v>13</v>
      </c>
      <c r="H16" s="50">
        <v>30</v>
      </c>
      <c r="I16" s="51">
        <f t="shared" si="0"/>
        <v>65</v>
      </c>
    </row>
    <row r="17" spans="1:9" ht="18.600000000000001" thickBot="1" x14ac:dyDescent="0.4">
      <c r="A17" s="3">
        <v>16</v>
      </c>
      <c r="B17" s="53" t="s">
        <v>207</v>
      </c>
      <c r="C17" s="54" t="s">
        <v>208</v>
      </c>
      <c r="D17" s="55" t="s">
        <v>170</v>
      </c>
      <c r="E17" s="56"/>
      <c r="F17" s="57">
        <v>19.5</v>
      </c>
      <c r="G17" s="58">
        <v>12</v>
      </c>
      <c r="H17" s="58">
        <v>32</v>
      </c>
      <c r="I17" s="59">
        <f t="shared" si="0"/>
        <v>63.5</v>
      </c>
    </row>
    <row r="18" spans="1:9" ht="18.600000000000001" thickBot="1" x14ac:dyDescent="0.4">
      <c r="A18" s="3">
        <v>17</v>
      </c>
      <c r="B18" s="53" t="s">
        <v>177</v>
      </c>
      <c r="C18" s="54" t="s">
        <v>178</v>
      </c>
      <c r="D18" s="55" t="s">
        <v>170</v>
      </c>
      <c r="E18" s="56"/>
      <c r="F18" s="57">
        <v>27.5</v>
      </c>
      <c r="G18" s="58">
        <v>11.5</v>
      </c>
      <c r="H18" s="58">
        <v>24</v>
      </c>
      <c r="I18" s="59">
        <f t="shared" si="0"/>
        <v>63</v>
      </c>
    </row>
    <row r="19" spans="1:9" ht="18.600000000000001" thickBot="1" x14ac:dyDescent="0.4">
      <c r="A19" s="3">
        <v>18</v>
      </c>
      <c r="B19" s="53" t="s">
        <v>182</v>
      </c>
      <c r="C19" s="54" t="s">
        <v>183</v>
      </c>
      <c r="D19" s="55" t="s">
        <v>170</v>
      </c>
      <c r="E19" s="56"/>
      <c r="F19" s="57">
        <v>22</v>
      </c>
      <c r="G19" s="58">
        <v>16</v>
      </c>
      <c r="H19" s="58">
        <v>24</v>
      </c>
      <c r="I19" s="59">
        <f t="shared" si="0"/>
        <v>62</v>
      </c>
    </row>
    <row r="20" spans="1:9" ht="18.600000000000001" thickBot="1" x14ac:dyDescent="0.4">
      <c r="A20" s="3">
        <v>19</v>
      </c>
      <c r="B20" s="53" t="s">
        <v>189</v>
      </c>
      <c r="C20" s="54" t="s">
        <v>176</v>
      </c>
      <c r="D20" s="55" t="s">
        <v>173</v>
      </c>
      <c r="E20" s="56"/>
      <c r="F20" s="57">
        <v>20</v>
      </c>
      <c r="G20" s="58">
        <v>11.5</v>
      </c>
      <c r="H20" s="58">
        <v>30</v>
      </c>
      <c r="I20" s="59">
        <f t="shared" si="0"/>
        <v>61.5</v>
      </c>
    </row>
    <row r="21" spans="1:9" ht="18.600000000000001" thickBot="1" x14ac:dyDescent="0.4">
      <c r="A21" s="3">
        <v>20</v>
      </c>
      <c r="B21" s="53" t="s">
        <v>205</v>
      </c>
      <c r="C21" s="54" t="s">
        <v>185</v>
      </c>
      <c r="D21" s="55" t="s">
        <v>206</v>
      </c>
      <c r="E21" s="56"/>
      <c r="F21" s="57">
        <v>27</v>
      </c>
      <c r="G21" s="58">
        <v>13</v>
      </c>
      <c r="H21" s="58">
        <v>21</v>
      </c>
      <c r="I21" s="59">
        <f t="shared" si="0"/>
        <v>61</v>
      </c>
    </row>
    <row r="22" spans="1:9" ht="18.600000000000001" thickBot="1" x14ac:dyDescent="0.4">
      <c r="A22" s="3">
        <v>21</v>
      </c>
      <c r="B22" s="53" t="s">
        <v>172</v>
      </c>
      <c r="C22" s="54" t="s">
        <v>169</v>
      </c>
      <c r="D22" s="55" t="s">
        <v>173</v>
      </c>
      <c r="E22" s="56"/>
      <c r="F22" s="57">
        <v>26</v>
      </c>
      <c r="G22" s="58">
        <v>14.5</v>
      </c>
      <c r="H22" s="58">
        <v>20</v>
      </c>
      <c r="I22" s="59">
        <f t="shared" si="0"/>
        <v>60.5</v>
      </c>
    </row>
    <row r="23" spans="1:9" ht="18.600000000000001" thickBot="1" x14ac:dyDescent="0.4">
      <c r="A23" s="3">
        <v>22</v>
      </c>
      <c r="B23" s="53" t="s">
        <v>209</v>
      </c>
      <c r="C23" s="54" t="s">
        <v>185</v>
      </c>
      <c r="D23" s="55" t="s">
        <v>170</v>
      </c>
      <c r="E23" s="56"/>
      <c r="F23" s="57">
        <v>23.5</v>
      </c>
      <c r="G23" s="58">
        <v>12</v>
      </c>
      <c r="H23" s="58">
        <v>25</v>
      </c>
      <c r="I23" s="59">
        <f t="shared" si="0"/>
        <v>60.5</v>
      </c>
    </row>
    <row r="24" spans="1:9" ht="18.600000000000001" thickBot="1" x14ac:dyDescent="0.4">
      <c r="A24" s="3">
        <v>23</v>
      </c>
      <c r="B24" s="53" t="s">
        <v>210</v>
      </c>
      <c r="C24" s="54" t="s">
        <v>191</v>
      </c>
      <c r="D24" s="55" t="s">
        <v>170</v>
      </c>
      <c r="E24" s="56"/>
      <c r="F24" s="57">
        <v>22</v>
      </c>
      <c r="G24" s="58">
        <v>11</v>
      </c>
      <c r="H24" s="58">
        <v>27</v>
      </c>
      <c r="I24" s="59">
        <f t="shared" si="0"/>
        <v>60</v>
      </c>
    </row>
    <row r="25" spans="1:9" ht="18.600000000000001" thickBot="1" x14ac:dyDescent="0.4">
      <c r="A25" s="3">
        <v>24</v>
      </c>
      <c r="B25" s="53" t="s">
        <v>219</v>
      </c>
      <c r="C25" s="54" t="s">
        <v>191</v>
      </c>
      <c r="D25" s="55" t="s">
        <v>170</v>
      </c>
      <c r="E25" s="56"/>
      <c r="F25" s="57">
        <v>19.5</v>
      </c>
      <c r="G25" s="58">
        <v>12.5</v>
      </c>
      <c r="H25" s="58">
        <v>27</v>
      </c>
      <c r="I25" s="59">
        <f t="shared" si="0"/>
        <v>59</v>
      </c>
    </row>
    <row r="26" spans="1:9" ht="18.600000000000001" thickBot="1" x14ac:dyDescent="0.4">
      <c r="A26" s="3">
        <v>25</v>
      </c>
      <c r="B26" s="53" t="s">
        <v>218</v>
      </c>
      <c r="C26" s="54" t="s">
        <v>201</v>
      </c>
      <c r="D26" s="55" t="s">
        <v>170</v>
      </c>
      <c r="E26" s="56"/>
      <c r="F26" s="57">
        <v>20</v>
      </c>
      <c r="G26" s="58">
        <v>13</v>
      </c>
      <c r="H26" s="58">
        <v>24</v>
      </c>
      <c r="I26" s="59">
        <f t="shared" si="0"/>
        <v>57</v>
      </c>
    </row>
    <row r="27" spans="1:9" ht="18.600000000000001" thickBot="1" x14ac:dyDescent="0.4">
      <c r="A27" s="3">
        <v>26</v>
      </c>
      <c r="B27" s="53" t="s">
        <v>188</v>
      </c>
      <c r="C27" s="54" t="s">
        <v>169</v>
      </c>
      <c r="D27" s="55" t="s">
        <v>173</v>
      </c>
      <c r="E27" s="56"/>
      <c r="F27" s="57">
        <v>16.5</v>
      </c>
      <c r="G27" s="58">
        <v>10.5</v>
      </c>
      <c r="H27" s="58">
        <v>31</v>
      </c>
      <c r="I27" s="59">
        <f t="shared" si="0"/>
        <v>58</v>
      </c>
    </row>
    <row r="28" spans="1:9" ht="18.600000000000001" thickBot="1" x14ac:dyDescent="0.4">
      <c r="A28" s="3">
        <v>27</v>
      </c>
      <c r="B28" s="53" t="s">
        <v>213</v>
      </c>
      <c r="C28" s="54" t="s">
        <v>208</v>
      </c>
      <c r="D28" s="55" t="s">
        <v>170</v>
      </c>
      <c r="E28" s="56"/>
      <c r="F28" s="57">
        <v>17</v>
      </c>
      <c r="G28" s="58">
        <v>13</v>
      </c>
      <c r="H28" s="58">
        <v>26</v>
      </c>
      <c r="I28" s="59">
        <f t="shared" si="0"/>
        <v>56</v>
      </c>
    </row>
    <row r="29" spans="1:9" ht="18.600000000000001" thickBot="1" x14ac:dyDescent="0.4">
      <c r="A29" s="3">
        <v>28</v>
      </c>
      <c r="B29" s="5" t="s">
        <v>202</v>
      </c>
      <c r="C29" s="16" t="s">
        <v>191</v>
      </c>
      <c r="D29" s="6" t="s">
        <v>170</v>
      </c>
      <c r="E29" s="32"/>
      <c r="F29" s="20">
        <v>23</v>
      </c>
      <c r="G29" s="30">
        <v>14.5</v>
      </c>
      <c r="H29" s="30">
        <v>17</v>
      </c>
      <c r="I29" s="34">
        <f t="shared" si="0"/>
        <v>54.5</v>
      </c>
    </row>
    <row r="30" spans="1:9" ht="18.600000000000001" thickBot="1" x14ac:dyDescent="0.4">
      <c r="A30" s="3">
        <v>29</v>
      </c>
      <c r="B30" s="5" t="s">
        <v>214</v>
      </c>
      <c r="C30" s="16" t="s">
        <v>191</v>
      </c>
      <c r="D30" s="6" t="s">
        <v>173</v>
      </c>
      <c r="E30" s="32"/>
      <c r="F30" s="20">
        <v>18.5</v>
      </c>
      <c r="G30" s="30">
        <v>9</v>
      </c>
      <c r="H30" s="30">
        <v>27</v>
      </c>
      <c r="I30" s="34">
        <f t="shared" si="0"/>
        <v>54.5</v>
      </c>
    </row>
    <row r="31" spans="1:9" ht="18.600000000000001" thickBot="1" x14ac:dyDescent="0.4">
      <c r="A31" s="3">
        <v>30</v>
      </c>
      <c r="B31" s="5" t="s">
        <v>184</v>
      </c>
      <c r="C31" s="16" t="s">
        <v>185</v>
      </c>
      <c r="D31" s="6" t="s">
        <v>170</v>
      </c>
      <c r="E31" s="32"/>
      <c r="F31" s="20">
        <v>19.5</v>
      </c>
      <c r="G31" s="30">
        <v>14.5</v>
      </c>
      <c r="H31" s="30">
        <v>20</v>
      </c>
      <c r="I31" s="34">
        <f t="shared" si="0"/>
        <v>54</v>
      </c>
    </row>
    <row r="32" spans="1:9" ht="18.600000000000001" thickBot="1" x14ac:dyDescent="0.4">
      <c r="A32" s="3">
        <v>31</v>
      </c>
      <c r="B32" s="5" t="s">
        <v>217</v>
      </c>
      <c r="C32" s="16" t="s">
        <v>191</v>
      </c>
      <c r="D32" s="6" t="s">
        <v>170</v>
      </c>
      <c r="E32" s="32"/>
      <c r="F32" s="20">
        <v>16.5</v>
      </c>
      <c r="G32" s="30">
        <v>13.5</v>
      </c>
      <c r="H32" s="30">
        <v>24</v>
      </c>
      <c r="I32" s="34">
        <f t="shared" si="0"/>
        <v>54</v>
      </c>
    </row>
    <row r="33" spans="1:9" ht="18.600000000000001" thickBot="1" x14ac:dyDescent="0.4">
      <c r="A33" s="3">
        <v>32</v>
      </c>
      <c r="B33" s="5" t="s">
        <v>198</v>
      </c>
      <c r="C33" s="16" t="s">
        <v>191</v>
      </c>
      <c r="D33" s="6" t="s">
        <v>170</v>
      </c>
      <c r="E33" s="32"/>
      <c r="F33" s="20">
        <v>17</v>
      </c>
      <c r="G33" s="30">
        <v>12</v>
      </c>
      <c r="H33" s="30">
        <v>24</v>
      </c>
      <c r="I33" s="34">
        <f t="shared" si="0"/>
        <v>53</v>
      </c>
    </row>
    <row r="34" spans="1:9" ht="18.600000000000001" thickBot="1" x14ac:dyDescent="0.4">
      <c r="A34" s="3">
        <v>33</v>
      </c>
      <c r="B34" s="5" t="s">
        <v>192</v>
      </c>
      <c r="C34" s="16" t="s">
        <v>178</v>
      </c>
      <c r="D34" s="6" t="s">
        <v>170</v>
      </c>
      <c r="E34" s="32"/>
      <c r="F34" s="20">
        <v>26.5</v>
      </c>
      <c r="G34" s="30">
        <v>15</v>
      </c>
      <c r="H34" s="30">
        <v>11</v>
      </c>
      <c r="I34" s="34">
        <f t="shared" si="0"/>
        <v>52.5</v>
      </c>
    </row>
    <row r="35" spans="1:9" ht="18.600000000000001" thickBot="1" x14ac:dyDescent="0.4">
      <c r="A35" s="3">
        <v>34</v>
      </c>
      <c r="B35" s="5" t="s">
        <v>200</v>
      </c>
      <c r="C35" s="16" t="s">
        <v>201</v>
      </c>
      <c r="D35" s="6" t="s">
        <v>170</v>
      </c>
      <c r="E35" s="32"/>
      <c r="F35" s="20">
        <v>24</v>
      </c>
      <c r="G35" s="30">
        <v>15</v>
      </c>
      <c r="H35" s="30">
        <v>11</v>
      </c>
      <c r="I35" s="34">
        <f t="shared" si="0"/>
        <v>50</v>
      </c>
    </row>
    <row r="36" spans="1:9" ht="18.600000000000001" thickBot="1" x14ac:dyDescent="0.4">
      <c r="A36" s="3">
        <v>35</v>
      </c>
      <c r="B36" s="7" t="s">
        <v>199</v>
      </c>
      <c r="C36" s="17" t="s">
        <v>191</v>
      </c>
      <c r="D36" s="8" t="s">
        <v>170</v>
      </c>
      <c r="E36" s="33"/>
      <c r="F36" s="21">
        <v>13</v>
      </c>
      <c r="G36" s="30">
        <v>9.5</v>
      </c>
      <c r="H36" s="30">
        <v>8</v>
      </c>
      <c r="I36" s="34">
        <f t="shared" si="0"/>
        <v>30.5</v>
      </c>
    </row>
  </sheetData>
  <sortState ref="A1:I37">
    <sortCondition descending="1" ref="I1:I37"/>
  </sortState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L8" sqref="L8"/>
    </sheetView>
  </sheetViews>
  <sheetFormatPr defaultRowHeight="18" x14ac:dyDescent="0.35"/>
  <cols>
    <col min="1" max="1" width="7.6640625" style="92" bestFit="1" customWidth="1"/>
    <col min="2" max="2" width="36" style="92" bestFit="1" customWidth="1"/>
    <col min="3" max="3" width="32.88671875" style="93" bestFit="1" customWidth="1"/>
    <col min="4" max="4" width="8.77734375" style="92" bestFit="1" customWidth="1"/>
    <col min="5" max="5" width="1.88671875" style="92" customWidth="1"/>
    <col min="6" max="6" width="7.21875" style="71" bestFit="1" customWidth="1"/>
    <col min="7" max="8" width="8.88671875" style="94"/>
    <col min="9" max="9" width="6.33203125" style="95" bestFit="1" customWidth="1"/>
    <col min="10" max="16384" width="8.88671875" style="71"/>
  </cols>
  <sheetData>
    <row r="1" spans="1:9" ht="19.2" thickTop="1" thickBot="1" x14ac:dyDescent="0.4">
      <c r="A1" s="73" t="s">
        <v>221</v>
      </c>
      <c r="B1" s="74" t="s">
        <v>222</v>
      </c>
      <c r="C1" s="75" t="s">
        <v>223</v>
      </c>
      <c r="D1" s="74" t="s">
        <v>224</v>
      </c>
      <c r="E1" s="76"/>
      <c r="F1" s="76" t="s">
        <v>232</v>
      </c>
      <c r="G1" s="77" t="s">
        <v>229</v>
      </c>
      <c r="H1" s="77" t="s">
        <v>234</v>
      </c>
      <c r="I1" s="78" t="s">
        <v>233</v>
      </c>
    </row>
    <row r="2" spans="1:9" ht="18.600000000000001" thickBot="1" x14ac:dyDescent="0.4">
      <c r="A2" s="79">
        <v>1</v>
      </c>
      <c r="B2" s="80" t="s">
        <v>168</v>
      </c>
      <c r="C2" s="81" t="s">
        <v>169</v>
      </c>
      <c r="D2" s="82" t="s">
        <v>170</v>
      </c>
      <c r="E2" s="83"/>
      <c r="F2" s="84">
        <v>29</v>
      </c>
      <c r="G2" s="77">
        <v>16</v>
      </c>
      <c r="H2" s="77">
        <v>40</v>
      </c>
      <c r="I2" s="78">
        <f t="shared" ref="I2:I36" si="0">F2+G2+H2</f>
        <v>85</v>
      </c>
    </row>
    <row r="3" spans="1:9" ht="18.600000000000001" thickBot="1" x14ac:dyDescent="0.4">
      <c r="A3" s="79">
        <v>2</v>
      </c>
      <c r="B3" s="80" t="s">
        <v>171</v>
      </c>
      <c r="C3" s="81" t="s">
        <v>169</v>
      </c>
      <c r="D3" s="82" t="s">
        <v>170</v>
      </c>
      <c r="E3" s="83"/>
      <c r="F3" s="84">
        <v>28</v>
      </c>
      <c r="G3" s="77">
        <v>16.5</v>
      </c>
      <c r="H3" s="77">
        <v>37</v>
      </c>
      <c r="I3" s="78">
        <f t="shared" si="0"/>
        <v>81.5</v>
      </c>
    </row>
    <row r="4" spans="1:9" ht="18.600000000000001" thickBot="1" x14ac:dyDescent="0.4">
      <c r="A4" s="79">
        <v>3</v>
      </c>
      <c r="B4" s="80" t="s">
        <v>175</v>
      </c>
      <c r="C4" s="81" t="s">
        <v>176</v>
      </c>
      <c r="D4" s="82" t="s">
        <v>170</v>
      </c>
      <c r="E4" s="83"/>
      <c r="F4" s="85">
        <v>28</v>
      </c>
      <c r="G4" s="77">
        <v>15</v>
      </c>
      <c r="H4" s="77">
        <v>38</v>
      </c>
      <c r="I4" s="78">
        <f t="shared" si="0"/>
        <v>81</v>
      </c>
    </row>
    <row r="5" spans="1:9" ht="18.600000000000001" thickBot="1" x14ac:dyDescent="0.4">
      <c r="A5" s="79">
        <v>4</v>
      </c>
      <c r="B5" s="80" t="s">
        <v>174</v>
      </c>
      <c r="C5" s="81" t="s">
        <v>169</v>
      </c>
      <c r="D5" s="82" t="s">
        <v>170</v>
      </c>
      <c r="E5" s="83"/>
      <c r="F5" s="84">
        <v>30</v>
      </c>
      <c r="G5" s="77">
        <v>16.5</v>
      </c>
      <c r="H5" s="77">
        <v>31</v>
      </c>
      <c r="I5" s="78">
        <f t="shared" si="0"/>
        <v>77.5</v>
      </c>
    </row>
    <row r="6" spans="1:9" ht="18.600000000000001" thickBot="1" x14ac:dyDescent="0.4">
      <c r="A6" s="79">
        <v>5</v>
      </c>
      <c r="B6" s="80" t="s">
        <v>179</v>
      </c>
      <c r="C6" s="81" t="s">
        <v>180</v>
      </c>
      <c r="D6" s="82" t="s">
        <v>170</v>
      </c>
      <c r="E6" s="83"/>
      <c r="F6" s="84">
        <v>22</v>
      </c>
      <c r="G6" s="77">
        <v>13</v>
      </c>
      <c r="H6" s="77">
        <v>40</v>
      </c>
      <c r="I6" s="78">
        <f t="shared" si="0"/>
        <v>75</v>
      </c>
    </row>
    <row r="7" spans="1:9" ht="18.600000000000001" thickBot="1" x14ac:dyDescent="0.4">
      <c r="A7" s="79">
        <v>6</v>
      </c>
      <c r="B7" s="80" t="s">
        <v>181</v>
      </c>
      <c r="C7" s="81" t="s">
        <v>180</v>
      </c>
      <c r="D7" s="82" t="s">
        <v>170</v>
      </c>
      <c r="E7" s="83"/>
      <c r="F7" s="84">
        <v>20</v>
      </c>
      <c r="G7" s="77">
        <v>18.5</v>
      </c>
      <c r="H7" s="77">
        <v>36</v>
      </c>
      <c r="I7" s="78">
        <f t="shared" si="0"/>
        <v>74.5</v>
      </c>
    </row>
    <row r="8" spans="1:9" ht="18.600000000000001" thickBot="1" x14ac:dyDescent="0.4">
      <c r="A8" s="79">
        <v>7</v>
      </c>
      <c r="B8" s="80" t="s">
        <v>203</v>
      </c>
      <c r="C8" s="81" t="s">
        <v>204</v>
      </c>
      <c r="D8" s="82" t="s">
        <v>170</v>
      </c>
      <c r="E8" s="83"/>
      <c r="F8" s="84">
        <v>22</v>
      </c>
      <c r="G8" s="77">
        <v>16</v>
      </c>
      <c r="H8" s="77">
        <v>35</v>
      </c>
      <c r="I8" s="78">
        <f t="shared" si="0"/>
        <v>73</v>
      </c>
    </row>
    <row r="9" spans="1:9" ht="18.600000000000001" thickBot="1" x14ac:dyDescent="0.4">
      <c r="A9" s="79">
        <v>8</v>
      </c>
      <c r="B9" s="80" t="s">
        <v>186</v>
      </c>
      <c r="C9" s="81" t="s">
        <v>187</v>
      </c>
      <c r="D9" s="82" t="s">
        <v>170</v>
      </c>
      <c r="E9" s="83"/>
      <c r="F9" s="84">
        <v>30</v>
      </c>
      <c r="G9" s="77">
        <v>15.5</v>
      </c>
      <c r="H9" s="77">
        <v>26</v>
      </c>
      <c r="I9" s="78">
        <f t="shared" si="0"/>
        <v>71.5</v>
      </c>
    </row>
    <row r="10" spans="1:9" ht="18.600000000000001" thickBot="1" x14ac:dyDescent="0.4">
      <c r="A10" s="79">
        <v>9</v>
      </c>
      <c r="B10" s="80" t="s">
        <v>195</v>
      </c>
      <c r="C10" s="81" t="s">
        <v>196</v>
      </c>
      <c r="D10" s="82" t="s">
        <v>170</v>
      </c>
      <c r="E10" s="83"/>
      <c r="F10" s="84">
        <v>26</v>
      </c>
      <c r="G10" s="77">
        <v>15.5</v>
      </c>
      <c r="H10" s="77">
        <v>30</v>
      </c>
      <c r="I10" s="78">
        <f t="shared" si="0"/>
        <v>71.5</v>
      </c>
    </row>
    <row r="11" spans="1:9" ht="18.600000000000001" thickBot="1" x14ac:dyDescent="0.4">
      <c r="A11" s="79">
        <v>10</v>
      </c>
      <c r="B11" s="80" t="s">
        <v>220</v>
      </c>
      <c r="C11" s="81" t="s">
        <v>191</v>
      </c>
      <c r="D11" s="82" t="s">
        <v>173</v>
      </c>
      <c r="E11" s="83"/>
      <c r="F11" s="84">
        <v>25</v>
      </c>
      <c r="G11" s="77">
        <v>11</v>
      </c>
      <c r="H11" s="77">
        <v>32</v>
      </c>
      <c r="I11" s="78">
        <f t="shared" si="0"/>
        <v>68</v>
      </c>
    </row>
    <row r="12" spans="1:9" ht="18.600000000000001" thickBot="1" x14ac:dyDescent="0.4">
      <c r="A12" s="79">
        <v>11</v>
      </c>
      <c r="B12" s="80" t="s">
        <v>193</v>
      </c>
      <c r="C12" s="81" t="s">
        <v>194</v>
      </c>
      <c r="D12" s="82" t="s">
        <v>170</v>
      </c>
      <c r="E12" s="83"/>
      <c r="F12" s="86">
        <v>24</v>
      </c>
      <c r="G12" s="77">
        <v>11.5</v>
      </c>
      <c r="H12" s="77">
        <v>32</v>
      </c>
      <c r="I12" s="78">
        <f t="shared" si="0"/>
        <v>67.5</v>
      </c>
    </row>
    <row r="13" spans="1:9" ht="18.600000000000001" thickBot="1" x14ac:dyDescent="0.4">
      <c r="A13" s="79">
        <v>12</v>
      </c>
      <c r="B13" s="80" t="s">
        <v>211</v>
      </c>
      <c r="C13" s="81" t="s">
        <v>212</v>
      </c>
      <c r="D13" s="82" t="s">
        <v>170</v>
      </c>
      <c r="E13" s="83"/>
      <c r="F13" s="84">
        <v>25</v>
      </c>
      <c r="G13" s="77">
        <v>15</v>
      </c>
      <c r="H13" s="77">
        <v>27</v>
      </c>
      <c r="I13" s="78">
        <f t="shared" si="0"/>
        <v>67</v>
      </c>
    </row>
    <row r="14" spans="1:9" ht="18.600000000000001" thickBot="1" x14ac:dyDescent="0.4">
      <c r="A14" s="79">
        <v>13</v>
      </c>
      <c r="B14" s="80" t="s">
        <v>197</v>
      </c>
      <c r="C14" s="81" t="s">
        <v>180</v>
      </c>
      <c r="D14" s="82" t="s">
        <v>170</v>
      </c>
      <c r="E14" s="83"/>
      <c r="F14" s="84">
        <v>23</v>
      </c>
      <c r="G14" s="77">
        <v>12.5</v>
      </c>
      <c r="H14" s="77">
        <v>30</v>
      </c>
      <c r="I14" s="78">
        <f t="shared" si="0"/>
        <v>65.5</v>
      </c>
    </row>
    <row r="15" spans="1:9" ht="18.600000000000001" thickBot="1" x14ac:dyDescent="0.4">
      <c r="A15" s="79">
        <v>14</v>
      </c>
      <c r="B15" s="80" t="s">
        <v>190</v>
      </c>
      <c r="C15" s="81" t="s">
        <v>191</v>
      </c>
      <c r="D15" s="82" t="s">
        <v>170</v>
      </c>
      <c r="E15" s="83"/>
      <c r="F15" s="84">
        <v>21.5</v>
      </c>
      <c r="G15" s="77">
        <v>16.5</v>
      </c>
      <c r="H15" s="77">
        <v>27</v>
      </c>
      <c r="I15" s="78">
        <f t="shared" si="0"/>
        <v>65</v>
      </c>
    </row>
    <row r="16" spans="1:9" ht="18.600000000000001" thickBot="1" x14ac:dyDescent="0.4">
      <c r="A16" s="79">
        <v>15</v>
      </c>
      <c r="B16" s="80" t="s">
        <v>215</v>
      </c>
      <c r="C16" s="81" t="s">
        <v>216</v>
      </c>
      <c r="D16" s="82" t="s">
        <v>173</v>
      </c>
      <c r="E16" s="83"/>
      <c r="F16" s="84">
        <v>22</v>
      </c>
      <c r="G16" s="77">
        <v>13</v>
      </c>
      <c r="H16" s="77">
        <v>30</v>
      </c>
      <c r="I16" s="78">
        <f t="shared" si="0"/>
        <v>65</v>
      </c>
    </row>
    <row r="17" spans="1:9" ht="18.600000000000001" thickBot="1" x14ac:dyDescent="0.4">
      <c r="A17" s="79">
        <v>16</v>
      </c>
      <c r="B17" s="80" t="s">
        <v>207</v>
      </c>
      <c r="C17" s="81" t="s">
        <v>208</v>
      </c>
      <c r="D17" s="82" t="s">
        <v>170</v>
      </c>
      <c r="E17" s="83"/>
      <c r="F17" s="84">
        <v>19.5</v>
      </c>
      <c r="G17" s="77">
        <v>12</v>
      </c>
      <c r="H17" s="77">
        <v>32</v>
      </c>
      <c r="I17" s="78">
        <f t="shared" si="0"/>
        <v>63.5</v>
      </c>
    </row>
    <row r="18" spans="1:9" ht="18.600000000000001" thickBot="1" x14ac:dyDescent="0.4">
      <c r="A18" s="79">
        <v>17</v>
      </c>
      <c r="B18" s="80" t="s">
        <v>177</v>
      </c>
      <c r="C18" s="81" t="s">
        <v>178</v>
      </c>
      <c r="D18" s="82" t="s">
        <v>170</v>
      </c>
      <c r="E18" s="83"/>
      <c r="F18" s="84">
        <v>27.5</v>
      </c>
      <c r="G18" s="77">
        <v>11.5</v>
      </c>
      <c r="H18" s="77">
        <v>24</v>
      </c>
      <c r="I18" s="78">
        <f t="shared" si="0"/>
        <v>63</v>
      </c>
    </row>
    <row r="19" spans="1:9" ht="18.600000000000001" thickBot="1" x14ac:dyDescent="0.4">
      <c r="A19" s="79">
        <v>18</v>
      </c>
      <c r="B19" s="80" t="s">
        <v>182</v>
      </c>
      <c r="C19" s="81" t="s">
        <v>183</v>
      </c>
      <c r="D19" s="82" t="s">
        <v>170</v>
      </c>
      <c r="E19" s="83"/>
      <c r="F19" s="84">
        <v>22</v>
      </c>
      <c r="G19" s="77">
        <v>16</v>
      </c>
      <c r="H19" s="77">
        <v>24</v>
      </c>
      <c r="I19" s="78">
        <f t="shared" si="0"/>
        <v>62</v>
      </c>
    </row>
    <row r="20" spans="1:9" ht="18.600000000000001" thickBot="1" x14ac:dyDescent="0.4">
      <c r="A20" s="79">
        <v>19</v>
      </c>
      <c r="B20" s="80" t="s">
        <v>189</v>
      </c>
      <c r="C20" s="81" t="s">
        <v>176</v>
      </c>
      <c r="D20" s="82" t="s">
        <v>173</v>
      </c>
      <c r="E20" s="83"/>
      <c r="F20" s="84">
        <v>20</v>
      </c>
      <c r="G20" s="77">
        <v>11.5</v>
      </c>
      <c r="H20" s="77">
        <v>30</v>
      </c>
      <c r="I20" s="78">
        <f t="shared" si="0"/>
        <v>61.5</v>
      </c>
    </row>
    <row r="21" spans="1:9" ht="18.600000000000001" thickBot="1" x14ac:dyDescent="0.4">
      <c r="A21" s="79">
        <v>20</v>
      </c>
      <c r="B21" s="80" t="s">
        <v>205</v>
      </c>
      <c r="C21" s="81" t="s">
        <v>185</v>
      </c>
      <c r="D21" s="82" t="s">
        <v>206</v>
      </c>
      <c r="E21" s="83"/>
      <c r="F21" s="84">
        <v>27</v>
      </c>
      <c r="G21" s="77">
        <v>13</v>
      </c>
      <c r="H21" s="77">
        <v>21</v>
      </c>
      <c r="I21" s="78">
        <f t="shared" si="0"/>
        <v>61</v>
      </c>
    </row>
    <row r="22" spans="1:9" ht="18.600000000000001" thickBot="1" x14ac:dyDescent="0.4">
      <c r="A22" s="79">
        <v>21</v>
      </c>
      <c r="B22" s="80" t="s">
        <v>172</v>
      </c>
      <c r="C22" s="81" t="s">
        <v>169</v>
      </c>
      <c r="D22" s="82" t="s">
        <v>173</v>
      </c>
      <c r="E22" s="83"/>
      <c r="F22" s="84">
        <v>26</v>
      </c>
      <c r="G22" s="77">
        <v>14.5</v>
      </c>
      <c r="H22" s="77">
        <v>20</v>
      </c>
      <c r="I22" s="78">
        <f t="shared" si="0"/>
        <v>60.5</v>
      </c>
    </row>
    <row r="23" spans="1:9" ht="18.600000000000001" thickBot="1" x14ac:dyDescent="0.4">
      <c r="A23" s="79">
        <v>22</v>
      </c>
      <c r="B23" s="80" t="s">
        <v>209</v>
      </c>
      <c r="C23" s="81" t="s">
        <v>185</v>
      </c>
      <c r="D23" s="82" t="s">
        <v>170</v>
      </c>
      <c r="E23" s="83"/>
      <c r="F23" s="84">
        <v>23.5</v>
      </c>
      <c r="G23" s="77">
        <v>12</v>
      </c>
      <c r="H23" s="77">
        <v>25</v>
      </c>
      <c r="I23" s="78">
        <f t="shared" si="0"/>
        <v>60.5</v>
      </c>
    </row>
    <row r="24" spans="1:9" ht="18.600000000000001" thickBot="1" x14ac:dyDescent="0.4">
      <c r="A24" s="79">
        <v>23</v>
      </c>
      <c r="B24" s="80" t="s">
        <v>210</v>
      </c>
      <c r="C24" s="81" t="s">
        <v>191</v>
      </c>
      <c r="D24" s="82" t="s">
        <v>170</v>
      </c>
      <c r="E24" s="83"/>
      <c r="F24" s="84">
        <v>22</v>
      </c>
      <c r="G24" s="77">
        <v>11</v>
      </c>
      <c r="H24" s="77">
        <v>27</v>
      </c>
      <c r="I24" s="78">
        <f t="shared" si="0"/>
        <v>60</v>
      </c>
    </row>
    <row r="25" spans="1:9" ht="18.600000000000001" thickBot="1" x14ac:dyDescent="0.4">
      <c r="A25" s="79">
        <v>24</v>
      </c>
      <c r="B25" s="80" t="s">
        <v>219</v>
      </c>
      <c r="C25" s="81" t="s">
        <v>191</v>
      </c>
      <c r="D25" s="82" t="s">
        <v>170</v>
      </c>
      <c r="E25" s="83"/>
      <c r="F25" s="84">
        <v>19.5</v>
      </c>
      <c r="G25" s="77">
        <v>12.5</v>
      </c>
      <c r="H25" s="77">
        <v>27</v>
      </c>
      <c r="I25" s="78">
        <f t="shared" si="0"/>
        <v>59</v>
      </c>
    </row>
    <row r="26" spans="1:9" ht="18.600000000000001" thickBot="1" x14ac:dyDescent="0.4">
      <c r="A26" s="79">
        <v>25</v>
      </c>
      <c r="B26" s="80" t="s">
        <v>218</v>
      </c>
      <c r="C26" s="81" t="s">
        <v>201</v>
      </c>
      <c r="D26" s="82" t="s">
        <v>170</v>
      </c>
      <c r="E26" s="83"/>
      <c r="F26" s="84">
        <v>20</v>
      </c>
      <c r="G26" s="77">
        <v>13</v>
      </c>
      <c r="H26" s="77">
        <v>24</v>
      </c>
      <c r="I26" s="78">
        <f t="shared" si="0"/>
        <v>57</v>
      </c>
    </row>
    <row r="27" spans="1:9" ht="18.600000000000001" thickBot="1" x14ac:dyDescent="0.4">
      <c r="A27" s="79">
        <v>26</v>
      </c>
      <c r="B27" s="80" t="s">
        <v>188</v>
      </c>
      <c r="C27" s="81" t="s">
        <v>169</v>
      </c>
      <c r="D27" s="82" t="s">
        <v>173</v>
      </c>
      <c r="E27" s="83"/>
      <c r="F27" s="84">
        <v>16.5</v>
      </c>
      <c r="G27" s="77">
        <v>10.5</v>
      </c>
      <c r="H27" s="77">
        <v>31</v>
      </c>
      <c r="I27" s="78">
        <f t="shared" si="0"/>
        <v>58</v>
      </c>
    </row>
    <row r="28" spans="1:9" ht="18.600000000000001" thickBot="1" x14ac:dyDescent="0.4">
      <c r="A28" s="79">
        <v>27</v>
      </c>
      <c r="B28" s="80" t="s">
        <v>213</v>
      </c>
      <c r="C28" s="81" t="s">
        <v>208</v>
      </c>
      <c r="D28" s="82" t="s">
        <v>170</v>
      </c>
      <c r="E28" s="83"/>
      <c r="F28" s="84">
        <v>17</v>
      </c>
      <c r="G28" s="77">
        <v>13</v>
      </c>
      <c r="H28" s="77">
        <v>26</v>
      </c>
      <c r="I28" s="78">
        <f t="shared" si="0"/>
        <v>56</v>
      </c>
    </row>
    <row r="29" spans="1:9" ht="18.600000000000001" thickBot="1" x14ac:dyDescent="0.4">
      <c r="A29" s="79">
        <v>28</v>
      </c>
      <c r="B29" s="80" t="s">
        <v>202</v>
      </c>
      <c r="C29" s="81" t="s">
        <v>191</v>
      </c>
      <c r="D29" s="82" t="s">
        <v>170</v>
      </c>
      <c r="E29" s="83"/>
      <c r="F29" s="84">
        <v>23</v>
      </c>
      <c r="G29" s="77">
        <v>14.5</v>
      </c>
      <c r="H29" s="77">
        <v>17</v>
      </c>
      <c r="I29" s="78">
        <f t="shared" si="0"/>
        <v>54.5</v>
      </c>
    </row>
    <row r="30" spans="1:9" ht="18.600000000000001" thickBot="1" x14ac:dyDescent="0.4">
      <c r="A30" s="79">
        <v>29</v>
      </c>
      <c r="B30" s="80" t="s">
        <v>214</v>
      </c>
      <c r="C30" s="81" t="s">
        <v>191</v>
      </c>
      <c r="D30" s="82" t="s">
        <v>173</v>
      </c>
      <c r="E30" s="83"/>
      <c r="F30" s="84">
        <v>18.5</v>
      </c>
      <c r="G30" s="77">
        <v>9</v>
      </c>
      <c r="H30" s="77">
        <v>27</v>
      </c>
      <c r="I30" s="78">
        <f t="shared" si="0"/>
        <v>54.5</v>
      </c>
    </row>
    <row r="31" spans="1:9" ht="18.600000000000001" thickBot="1" x14ac:dyDescent="0.4">
      <c r="A31" s="79">
        <v>30</v>
      </c>
      <c r="B31" s="80" t="s">
        <v>184</v>
      </c>
      <c r="C31" s="81" t="s">
        <v>185</v>
      </c>
      <c r="D31" s="82" t="s">
        <v>170</v>
      </c>
      <c r="E31" s="83"/>
      <c r="F31" s="84">
        <v>19.5</v>
      </c>
      <c r="G31" s="77">
        <v>14.5</v>
      </c>
      <c r="H31" s="77">
        <v>20</v>
      </c>
      <c r="I31" s="78">
        <f t="shared" si="0"/>
        <v>54</v>
      </c>
    </row>
    <row r="32" spans="1:9" ht="18.600000000000001" thickBot="1" x14ac:dyDescent="0.4">
      <c r="A32" s="79">
        <v>31</v>
      </c>
      <c r="B32" s="80" t="s">
        <v>217</v>
      </c>
      <c r="C32" s="81" t="s">
        <v>191</v>
      </c>
      <c r="D32" s="82" t="s">
        <v>170</v>
      </c>
      <c r="E32" s="83"/>
      <c r="F32" s="84">
        <v>16.5</v>
      </c>
      <c r="G32" s="77">
        <v>13.5</v>
      </c>
      <c r="H32" s="77">
        <v>24</v>
      </c>
      <c r="I32" s="78">
        <f t="shared" si="0"/>
        <v>54</v>
      </c>
    </row>
    <row r="33" spans="1:9" ht="18.600000000000001" thickBot="1" x14ac:dyDescent="0.4">
      <c r="A33" s="79">
        <v>32</v>
      </c>
      <c r="B33" s="80" t="s">
        <v>198</v>
      </c>
      <c r="C33" s="81" t="s">
        <v>191</v>
      </c>
      <c r="D33" s="82" t="s">
        <v>170</v>
      </c>
      <c r="E33" s="83"/>
      <c r="F33" s="84">
        <v>17</v>
      </c>
      <c r="G33" s="77">
        <v>12</v>
      </c>
      <c r="H33" s="77">
        <v>24</v>
      </c>
      <c r="I33" s="78">
        <f t="shared" si="0"/>
        <v>53</v>
      </c>
    </row>
    <row r="34" spans="1:9" ht="18.600000000000001" thickBot="1" x14ac:dyDescent="0.4">
      <c r="A34" s="79">
        <v>33</v>
      </c>
      <c r="B34" s="80" t="s">
        <v>192</v>
      </c>
      <c r="C34" s="81" t="s">
        <v>178</v>
      </c>
      <c r="D34" s="82" t="s">
        <v>170</v>
      </c>
      <c r="E34" s="83"/>
      <c r="F34" s="84">
        <v>26.5</v>
      </c>
      <c r="G34" s="77">
        <v>15</v>
      </c>
      <c r="H34" s="77">
        <v>11</v>
      </c>
      <c r="I34" s="78">
        <f t="shared" si="0"/>
        <v>52.5</v>
      </c>
    </row>
    <row r="35" spans="1:9" ht="18.600000000000001" thickBot="1" x14ac:dyDescent="0.4">
      <c r="A35" s="79">
        <v>34</v>
      </c>
      <c r="B35" s="80" t="s">
        <v>200</v>
      </c>
      <c r="C35" s="81" t="s">
        <v>201</v>
      </c>
      <c r="D35" s="82" t="s">
        <v>170</v>
      </c>
      <c r="E35" s="83"/>
      <c r="F35" s="84">
        <v>24</v>
      </c>
      <c r="G35" s="77">
        <v>15</v>
      </c>
      <c r="H35" s="77">
        <v>11</v>
      </c>
      <c r="I35" s="78">
        <f t="shared" si="0"/>
        <v>50</v>
      </c>
    </row>
    <row r="36" spans="1:9" ht="18.600000000000001" thickBot="1" x14ac:dyDescent="0.4">
      <c r="A36" s="79">
        <v>35</v>
      </c>
      <c r="B36" s="87" t="s">
        <v>199</v>
      </c>
      <c r="C36" s="88" t="s">
        <v>191</v>
      </c>
      <c r="D36" s="89" t="s">
        <v>170</v>
      </c>
      <c r="E36" s="90"/>
      <c r="F36" s="91">
        <v>13</v>
      </c>
      <c r="G36" s="77">
        <v>9.5</v>
      </c>
      <c r="H36" s="77">
        <v>8</v>
      </c>
      <c r="I36" s="78">
        <f t="shared" si="0"/>
        <v>30.5</v>
      </c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Средња школа</vt:lpstr>
      <vt:lpstr>ОШ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</dc:creator>
  <cp:lastModifiedBy>HP 2</cp:lastModifiedBy>
  <cp:lastPrinted>2023-05-06T16:37:26Z</cp:lastPrinted>
  <dcterms:created xsi:type="dcterms:W3CDTF">2023-04-27T15:26:44Z</dcterms:created>
  <dcterms:modified xsi:type="dcterms:W3CDTF">2023-05-06T21:41:53Z</dcterms:modified>
</cp:coreProperties>
</file>